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448" windowHeight="6492" firstSheet="18" activeTab="20"/>
  </bookViews>
  <sheets>
    <sheet name="SITE TEMP" sheetId="1" r:id="rId1"/>
    <sheet name="AH Total" sheetId="2" r:id="rId2"/>
    <sheet name="AS TOTAL" sheetId="3" r:id="rId3"/>
    <sheet name="AspCr_ECC" sheetId="4" r:id="rId4"/>
    <sheet name="AspCr_Elem" sheetId="5" r:id="rId5"/>
    <sheet name="CrW_ECC" sheetId="6" r:id="rId6"/>
    <sheet name="CrW_Elem" sheetId="7" r:id="rId7"/>
    <sheet name="CENT TOTAL" sheetId="8" r:id="rId8"/>
    <sheet name="COM TOTAL" sheetId="9" r:id="rId9"/>
    <sheet name="CHIL TOTAL" sheetId="10" r:id="rId10"/>
    <sheet name="CLI Total" sheetId="11" r:id="rId11"/>
    <sheet name="CLP TOTAL" sheetId="12" r:id="rId12"/>
    <sheet name="ESC TOTAL" sheetId="13" r:id="rId13"/>
    <sheet name="Freshman Total" sheetId="14" r:id="rId14"/>
    <sheet name="H_Park" sheetId="15" r:id="rId15"/>
    <sheet name="HMS TOTAL" sheetId="16" r:id="rId16"/>
    <sheet name="IS TOTAL" sheetId="17" r:id="rId17"/>
    <sheet name="KirkLand" sheetId="18" r:id="rId18"/>
    <sheet name="LP TOTAL" sheetId="19" r:id="rId19"/>
    <sheet name="LIB TOTAL" sheetId="20" r:id="rId20"/>
    <sheet name="LW TOTAL" sheetId="21" r:id="rId21"/>
    <sheet name="OakCr Total" sheetId="22" r:id="rId22"/>
    <sheet name="OliverTotal" sheetId="23" r:id="rId23"/>
    <sheet name="Oneta_R" sheetId="24" r:id="rId24"/>
    <sheet name="PL TOTAL" sheetId="25" r:id="rId25"/>
    <sheet name="Plnt Opts" sheetId="26" r:id="rId26"/>
    <sheet name="Rhoades Total" sheetId="27" r:id="rId27"/>
    <sheet name="Bldg A Total" sheetId="28" r:id="rId28"/>
    <sheet name="SrH B Total" sheetId="29" r:id="rId29"/>
    <sheet name="Bldg C Total" sheetId="30" r:id="rId30"/>
    <sheet name="Bldg D Total" sheetId="31" r:id="rId31"/>
    <sheet name="VoCad" sheetId="32" r:id="rId32"/>
    <sheet name="Sr HighCafe" sheetId="33" r:id="rId33"/>
    <sheet name="FHouseG_Total" sheetId="34" r:id="rId34"/>
    <sheet name="Multi_Pur" sheetId="35" r:id="rId35"/>
    <sheet name="ST_Union" sheetId="36" r:id="rId36"/>
    <sheet name=" VPA_Aux Total" sheetId="37" r:id="rId37"/>
    <sheet name="Sports Complex" sheetId="38" r:id="rId38"/>
    <sheet name="FOOTBALL Stadium" sheetId="39" r:id="rId39"/>
    <sheet name="Rosewood" sheetId="40" r:id="rId40"/>
    <sheet name="SEQ TOTAL" sheetId="41" r:id="rId41"/>
    <sheet name="Spring Cr" sheetId="42" r:id="rId42"/>
    <sheet name="TRANS Total" sheetId="43" r:id="rId43"/>
    <sheet name="Timber_R" sheetId="44" r:id="rId44"/>
    <sheet name="Vand Total" sheetId="45" r:id="rId45"/>
    <sheet name="VanGuard" sheetId="46" r:id="rId46"/>
    <sheet name="WW TOTAL" sheetId="47" r:id="rId47"/>
    <sheet name="WC Total" sheetId="48" r:id="rId48"/>
    <sheet name="xx" sheetId="49" r:id="rId49"/>
  </sheets>
  <definedNames>
    <definedName name="_xlnm.Print_Area" localSheetId="0">'SITE TEMP'!$A$1:$L$44</definedName>
  </definedNames>
  <calcPr fullCalcOnLoad="1"/>
</workbook>
</file>

<file path=xl/sharedStrings.xml><?xml version="1.0" encoding="utf-8"?>
<sst xmlns="http://schemas.openxmlformats.org/spreadsheetml/2006/main" count="11259" uniqueCount="371">
  <si>
    <t xml:space="preserve">  5 X 19 X 1</t>
  </si>
  <si>
    <t xml:space="preserve">  5 X 36 X 1</t>
  </si>
  <si>
    <t xml:space="preserve">  7 X 16 X 1</t>
  </si>
  <si>
    <t xml:space="preserve">  8 X 58 X 1</t>
  </si>
  <si>
    <t xml:space="preserve">  9 X 28 X 1</t>
  </si>
  <si>
    <t xml:space="preserve">  9 X 34 X 1</t>
  </si>
  <si>
    <t xml:space="preserve">  9 X 45 X 1</t>
  </si>
  <si>
    <t>10 X 25 X 1</t>
  </si>
  <si>
    <t>10 X 54 X 1</t>
  </si>
  <si>
    <t>12 X 18 X 1</t>
  </si>
  <si>
    <t>12 X 24 X 1</t>
  </si>
  <si>
    <t>12 X 25 X 1</t>
  </si>
  <si>
    <t>12 X 30 X 1</t>
  </si>
  <si>
    <t>12 X 36 X 1</t>
  </si>
  <si>
    <t>14 X 17 X 1</t>
  </si>
  <si>
    <t>14 X 20 X 1</t>
  </si>
  <si>
    <t>14 X 24 X 1</t>
  </si>
  <si>
    <t>14 X 25 X 1</t>
  </si>
  <si>
    <t>14 X 30 X 1</t>
  </si>
  <si>
    <t>16 X 20 X 1</t>
  </si>
  <si>
    <t>16 X 25 X 1</t>
  </si>
  <si>
    <t>16 X 30 X 1</t>
  </si>
  <si>
    <t>17 X 28 X 1</t>
  </si>
  <si>
    <t>17 X 31 X 1</t>
  </si>
  <si>
    <t>18 X 23 X 1</t>
  </si>
  <si>
    <t>20 X 20 X 1</t>
  </si>
  <si>
    <t>20 X 25 X 1</t>
  </si>
  <si>
    <t>20 X 30 X 1</t>
  </si>
  <si>
    <t>21 X 32 X 1</t>
  </si>
  <si>
    <t>23 X 27 X 1</t>
  </si>
  <si>
    <t>24 X 24 X 1</t>
  </si>
  <si>
    <t>24 X 32 X 1</t>
  </si>
  <si>
    <t>24 X 36 X 1</t>
  </si>
  <si>
    <t>25 X 25 X 1</t>
  </si>
  <si>
    <t>25 X 30 X 1</t>
  </si>
  <si>
    <t>28 X 28 X 1</t>
  </si>
  <si>
    <t>12 X 23 X 2</t>
  </si>
  <si>
    <t>12 X 24 X 2</t>
  </si>
  <si>
    <t>14 X 20 X 2</t>
  </si>
  <si>
    <t>14 X 25 X 2</t>
  </si>
  <si>
    <t>16 X 20 X 2</t>
  </si>
  <si>
    <t>16 X 24 X 2</t>
  </si>
  <si>
    <t>16 X 25 X 2</t>
  </si>
  <si>
    <t>16 X 29 X 2</t>
  </si>
  <si>
    <t>16 X 33 X 2</t>
  </si>
  <si>
    <t>18 X 24 X 2</t>
  </si>
  <si>
    <t>18 X 25 X 2</t>
  </si>
  <si>
    <t>20 X 20 X 2</t>
  </si>
  <si>
    <t>20 X 25 X 2</t>
  </si>
  <si>
    <t>24 X 24 X 2</t>
  </si>
  <si>
    <t>25 X 25 X 2</t>
  </si>
  <si>
    <t>16 X 25 X 4</t>
  </si>
  <si>
    <t>10 X 20 X 1</t>
  </si>
  <si>
    <t>FILTERS</t>
  </si>
  <si>
    <t>QUANITY</t>
  </si>
  <si>
    <t>DEPT ID</t>
  </si>
  <si>
    <t>AIR FILTER 01</t>
  </si>
  <si>
    <t>AIR FILTER 02</t>
  </si>
  <si>
    <t>AIR FILTER 03</t>
  </si>
  <si>
    <t>AIR FILTER 04</t>
  </si>
  <si>
    <t>AIR FILTER 05</t>
  </si>
  <si>
    <t>AIR FILTER 06</t>
  </si>
  <si>
    <t>AIR FILTER 07</t>
  </si>
  <si>
    <t>AIR FILTER 08</t>
  </si>
  <si>
    <t>AIR FILTER 09</t>
  </si>
  <si>
    <t>AIR FILTER 10</t>
  </si>
  <si>
    <t>AIR FILTER 11</t>
  </si>
  <si>
    <t>AIR FILTER 12</t>
  </si>
  <si>
    <t>AIR FILTER 13</t>
  </si>
  <si>
    <t>AIR FILTER 14</t>
  </si>
  <si>
    <t>AIR FILTER 15</t>
  </si>
  <si>
    <t>AIR FILTER 16</t>
  </si>
  <si>
    <t>AIR FILTER 17</t>
  </si>
  <si>
    <t>AIR FILTER 18</t>
  </si>
  <si>
    <t>AIR FILTER 19</t>
  </si>
  <si>
    <t>AIR FILTER 20</t>
  </si>
  <si>
    <t>AIR FILTER 21</t>
  </si>
  <si>
    <t>AIR FILTER 22</t>
  </si>
  <si>
    <t>AIR FILTER 23</t>
  </si>
  <si>
    <t>AIR FILTER 24</t>
  </si>
  <si>
    <t>AIR FILTER 25</t>
  </si>
  <si>
    <t>AIR FILTER 26</t>
  </si>
  <si>
    <t>AIR FILTER 27</t>
  </si>
  <si>
    <t>AIR FILTER 28</t>
  </si>
  <si>
    <t>AIR FILTER 29</t>
  </si>
  <si>
    <t>AIR FILTER 30</t>
  </si>
  <si>
    <t>AIR FILTER 31</t>
  </si>
  <si>
    <t>AIR FILTER 32</t>
  </si>
  <si>
    <t>AIR FILTER 33</t>
  </si>
  <si>
    <t>AIR FILTER 34</t>
  </si>
  <si>
    <t>AIR FILTER 35</t>
  </si>
  <si>
    <t>AIR FILTER 36</t>
  </si>
  <si>
    <t>AIR FILTER 37</t>
  </si>
  <si>
    <t>AIR FILTER 38</t>
  </si>
  <si>
    <t>AIR FILTER 39</t>
  </si>
  <si>
    <t>AIR FILTER 40</t>
  </si>
  <si>
    <t>AIR FILTER 41</t>
  </si>
  <si>
    <t>AIR FILTER 42</t>
  </si>
  <si>
    <t>AIR FILTER 43</t>
  </si>
  <si>
    <t>AIR FILTER 44</t>
  </si>
  <si>
    <t>AIR FILTER 45</t>
  </si>
  <si>
    <t>AIR FILTER 46</t>
  </si>
  <si>
    <t>AIR FILTER 47</t>
  </si>
  <si>
    <t>AIR FILTER 48</t>
  </si>
  <si>
    <t>AIR FILTER 49</t>
  </si>
  <si>
    <t>AIR FILTER 50</t>
  </si>
  <si>
    <t>AIR FILTER 51</t>
  </si>
  <si>
    <t>AIR FILTER 52</t>
  </si>
  <si>
    <t>AIR FILTER 53</t>
  </si>
  <si>
    <t>AIR FILTER 54</t>
  </si>
  <si>
    <t>16 X 25 X 2 FARR</t>
  </si>
  <si>
    <t>AIR FILTER 55</t>
  </si>
  <si>
    <t>AIR FILTER 56</t>
  </si>
  <si>
    <t>16 x 20 x 4</t>
  </si>
  <si>
    <t>24 x 24 x 4</t>
  </si>
  <si>
    <t>PART #</t>
  </si>
  <si>
    <t>9D 262</t>
  </si>
  <si>
    <t>9D 250</t>
  </si>
  <si>
    <t>9D 245</t>
  </si>
  <si>
    <t>9D 252</t>
  </si>
  <si>
    <t>9D 232</t>
  </si>
  <si>
    <t>9D 258</t>
  </si>
  <si>
    <t>9D 256</t>
  </si>
  <si>
    <t>9D 890</t>
  </si>
  <si>
    <t>5E 998</t>
  </si>
  <si>
    <t>9D 254</t>
  </si>
  <si>
    <t>6U 582</t>
  </si>
  <si>
    <t>4E 437</t>
  </si>
  <si>
    <t>6C 520</t>
  </si>
  <si>
    <t>6U 581</t>
  </si>
  <si>
    <t>9D 280</t>
  </si>
  <si>
    <t>9D 255</t>
  </si>
  <si>
    <t>5W 891</t>
  </si>
  <si>
    <t>5W 970</t>
  </si>
  <si>
    <t>5W 892</t>
  </si>
  <si>
    <t>6B 998</t>
  </si>
  <si>
    <t>5W 509</t>
  </si>
  <si>
    <t>5W 510</t>
  </si>
  <si>
    <t>9D 278</t>
  </si>
  <si>
    <t>9D 236</t>
  </si>
  <si>
    <t>9D 238</t>
  </si>
  <si>
    <t>9D 234</t>
  </si>
  <si>
    <t>5W 511</t>
  </si>
  <si>
    <t>5W 512</t>
  </si>
  <si>
    <t>6B 992</t>
  </si>
  <si>
    <t>9D 239</t>
  </si>
  <si>
    <t>8Z V50</t>
  </si>
  <si>
    <t>5W 513</t>
  </si>
  <si>
    <t>9D 263</t>
  </si>
  <si>
    <t>9D 241</t>
  </si>
  <si>
    <t>6C 522</t>
  </si>
  <si>
    <t>9D 243</t>
  </si>
  <si>
    <t>8U 551</t>
  </si>
  <si>
    <t>9D 274</t>
  </si>
  <si>
    <t>2W 234</t>
  </si>
  <si>
    <t>6C 515</t>
  </si>
  <si>
    <t>6C 516</t>
  </si>
  <si>
    <t>5W 978</t>
  </si>
  <si>
    <t>2W 230</t>
  </si>
  <si>
    <t>5W 979</t>
  </si>
  <si>
    <t>2W 231</t>
  </si>
  <si>
    <t>AIR FILTER 57</t>
  </si>
  <si>
    <t>16 X 16 X 2</t>
  </si>
  <si>
    <t>9D 249</t>
  </si>
  <si>
    <t>9D 273</t>
  </si>
  <si>
    <t>5W 514</t>
  </si>
  <si>
    <t>5E 880</t>
  </si>
  <si>
    <t>2W 232</t>
  </si>
  <si>
    <t>2W 233</t>
  </si>
  <si>
    <t>2W 235</t>
  </si>
  <si>
    <t>6C 518</t>
  </si>
  <si>
    <t>5W 517</t>
  </si>
  <si>
    <t>5W 516</t>
  </si>
  <si>
    <t>2W 239</t>
  </si>
  <si>
    <t>AIR FILTER 58</t>
  </si>
  <si>
    <t>AIR FILTER 59</t>
  </si>
  <si>
    <t>6W 739</t>
  </si>
  <si>
    <t>6W 737</t>
  </si>
  <si>
    <t>AIR FILTER 60</t>
  </si>
  <si>
    <t>15 X 24 X 1/4 FOAM TRIM IT</t>
  </si>
  <si>
    <t>5C 439</t>
  </si>
  <si>
    <t>6B 950</t>
  </si>
  <si>
    <t>AIR FILTER 61</t>
  </si>
  <si>
    <t>16 X 25 X 2 HIGH EFFICIENCY</t>
  </si>
  <si>
    <t>PRICE</t>
  </si>
  <si>
    <t>TOTAL</t>
  </si>
  <si>
    <t>INDIAN SPRINGS</t>
  </si>
  <si>
    <t>PARK LANE</t>
  </si>
  <si>
    <t>LYNN WOOD</t>
  </si>
  <si>
    <t>ARROWHEAD</t>
  </si>
  <si>
    <t>AIR FILTER 62</t>
  </si>
  <si>
    <t>20 X 30 X 2</t>
  </si>
  <si>
    <t>AIR FILTER 63</t>
  </si>
  <si>
    <t>AIR FILTER 64</t>
  </si>
  <si>
    <t>AIR FILTER 65</t>
  </si>
  <si>
    <t>AIR FILTER 66</t>
  </si>
  <si>
    <t>AIR FILTER 67</t>
  </si>
  <si>
    <t>AIR FILTER 68</t>
  </si>
  <si>
    <t>20 X 25 X 5</t>
  </si>
  <si>
    <t>13.5 X 23.5 X 2</t>
  </si>
  <si>
    <t>16 X 25 X 1 CHARCOAL</t>
  </si>
  <si>
    <t>20 X 25 X 1 CHARCOAL</t>
  </si>
  <si>
    <t>14.75 X 19.5 X 1 exact XP400-C</t>
  </si>
  <si>
    <t>13.5 X 22.5 X 1 exact XP400-C</t>
  </si>
  <si>
    <t>13.5 X 22.5 X 2 exact XP400-C</t>
  </si>
  <si>
    <t>16.75 X 29.75 X 1 exact XP400-C</t>
  </si>
  <si>
    <t>29.5 X 28.5 X 2</t>
  </si>
  <si>
    <t>AIR FILTER 69</t>
  </si>
  <si>
    <t>15 X 20 X 2</t>
  </si>
  <si>
    <t>25 X 30 X 2</t>
  </si>
  <si>
    <t>AIR FILTER 70</t>
  </si>
  <si>
    <t>AIR FILTER 71</t>
  </si>
  <si>
    <t>29 X 31 X 2</t>
  </si>
  <si>
    <t>25 X 26 X 1</t>
  </si>
  <si>
    <t>16 X 24 X 1</t>
  </si>
  <si>
    <t>AIR FILTER 72</t>
  </si>
  <si>
    <t>AIR FILTER 73</t>
  </si>
  <si>
    <t>AIR FILTER 74</t>
  </si>
  <si>
    <t>AIR FILTER 75</t>
  </si>
  <si>
    <t>AIR FILTER 76</t>
  </si>
  <si>
    <t>AIR FILTER 77</t>
  </si>
  <si>
    <t>AIR FILTER 78</t>
  </si>
  <si>
    <t>SITE</t>
  </si>
  <si>
    <t>PLANT OPERATIONS</t>
  </si>
  <si>
    <t>TOTAL FILTERS</t>
  </si>
  <si>
    <t>ESC - PAC</t>
  </si>
  <si>
    <t>RTU</t>
  </si>
  <si>
    <t>WINDOW UNIT</t>
  </si>
  <si>
    <t>RHOADES</t>
  </si>
  <si>
    <t>TRANSPORTATION</t>
  </si>
  <si>
    <t>COUNTRY LANE INTERMEDIATE</t>
  </si>
  <si>
    <t>WESTWOOD</t>
  </si>
  <si>
    <t>CENTRAL ON MAIN</t>
  </si>
  <si>
    <t>OAK CREST</t>
  </si>
  <si>
    <t>ARROW SPRINGS</t>
  </si>
  <si>
    <t>HASKELL</t>
  </si>
  <si>
    <t>CENTENNIAL</t>
  </si>
  <si>
    <t>COUNTRY LANE PRIMARY</t>
  </si>
  <si>
    <t>LIBERTY</t>
  </si>
  <si>
    <t>SENIOR BLDG C</t>
  </si>
  <si>
    <t>SENIOR SPORTS COMPLEX</t>
  </si>
  <si>
    <t>SENIOR FOOTBALL FIELD</t>
  </si>
  <si>
    <t>CHILDERS</t>
  </si>
  <si>
    <t>OLIVER</t>
  </si>
  <si>
    <t>LEISURE PARK</t>
  </si>
  <si>
    <t>SPRING CREEK</t>
  </si>
  <si>
    <t>Highland Park</t>
  </si>
  <si>
    <t>Creek Wood Elem</t>
  </si>
  <si>
    <t>12 X 12 X 1</t>
  </si>
  <si>
    <t xml:space="preserve">      ASPEN CREEK ECC</t>
  </si>
  <si>
    <t xml:space="preserve">AIR FILTER </t>
  </si>
  <si>
    <t>18 X 20 X 1</t>
  </si>
  <si>
    <t>18 X 18 X 1</t>
  </si>
  <si>
    <t>RTU &amp; Furnaces</t>
  </si>
  <si>
    <t>Total</t>
  </si>
  <si>
    <t>Total RTU</t>
  </si>
  <si>
    <t xml:space="preserve"> </t>
  </si>
  <si>
    <t>VPA &amp; Aux Gym</t>
  </si>
  <si>
    <t>BA Public Schools…  (Please Fill)</t>
  </si>
  <si>
    <t>(Please Place Site On Order)</t>
  </si>
  <si>
    <t>18 X 24 X 1</t>
  </si>
  <si>
    <t>SENIOR BLDG _ New D</t>
  </si>
  <si>
    <t>Sr. High Student Union</t>
  </si>
  <si>
    <t>14 X 24 X 2</t>
  </si>
  <si>
    <t>Sr High B Bldg</t>
  </si>
  <si>
    <t>Sr High Café</t>
  </si>
  <si>
    <t>?</t>
  </si>
  <si>
    <t>Special</t>
  </si>
  <si>
    <t>PMAC 20C</t>
  </si>
  <si>
    <t>Part#</t>
  </si>
  <si>
    <t>X4560</t>
  </si>
  <si>
    <t>Please place site on Order</t>
  </si>
  <si>
    <t xml:space="preserve">When Filling Order. Please Put OC, </t>
  </si>
  <si>
    <t>on boxes .</t>
  </si>
  <si>
    <t>(Please Put LP on boxs of this Order)</t>
  </si>
  <si>
    <t>Please place site on Order.</t>
  </si>
  <si>
    <t>STADIUM</t>
  </si>
  <si>
    <t>Baseball</t>
  </si>
  <si>
    <t xml:space="preserve">SENIOR BLDG A </t>
  </si>
  <si>
    <t>Please put the letter A on all box of Order.</t>
  </si>
  <si>
    <t>Thank you</t>
  </si>
  <si>
    <t>18 X 25 X 1</t>
  </si>
  <si>
    <t>20 x 35 x 2</t>
  </si>
  <si>
    <t>(Please Place initials of school  On Order)</t>
  </si>
  <si>
    <t>Please put school (initals) on order</t>
  </si>
  <si>
    <t>Please put ( WW ) on Boxs</t>
  </si>
  <si>
    <t>20 X 35 X 2</t>
  </si>
  <si>
    <t>Kirkland</t>
  </si>
  <si>
    <t>Sub</t>
  </si>
  <si>
    <t>(Please Place Site (HP)On Order)</t>
  </si>
  <si>
    <t>(Please Place Site On Order) HSK</t>
  </si>
  <si>
    <t>incials</t>
  </si>
  <si>
    <t>Wolf Creek</t>
  </si>
  <si>
    <t>WC</t>
  </si>
  <si>
    <t>(Please Place Site On Order) WC</t>
  </si>
  <si>
    <t>AH</t>
  </si>
  <si>
    <t>(Please Place Site On Order) AH</t>
  </si>
  <si>
    <t>AS</t>
  </si>
  <si>
    <t>(Please Place Site On Order) AS</t>
  </si>
  <si>
    <t>ACE</t>
  </si>
  <si>
    <t>Cen</t>
  </si>
  <si>
    <t>(Please Place Site On Order) CEN</t>
  </si>
  <si>
    <t>COM</t>
  </si>
  <si>
    <t>(Please Place Site On Order) COM</t>
  </si>
  <si>
    <t>CH</t>
  </si>
  <si>
    <t>(Please Place Site On Order) CH</t>
  </si>
  <si>
    <t>CLI</t>
  </si>
  <si>
    <t>(Please put initals on Order) CLI</t>
  </si>
  <si>
    <t>HP</t>
  </si>
  <si>
    <t>HSK</t>
  </si>
  <si>
    <t xml:space="preserve">      CREEK Wood ECC</t>
  </si>
  <si>
    <t>CWE</t>
  </si>
  <si>
    <t>VADEVER</t>
  </si>
  <si>
    <t>VAD</t>
  </si>
  <si>
    <t>TIMBER RIDGE</t>
  </si>
  <si>
    <t>TR</t>
  </si>
  <si>
    <t>Aspen Creek Elem</t>
  </si>
  <si>
    <t>Inicals ACE</t>
  </si>
  <si>
    <t>(Please Place Incials On Order)</t>
  </si>
  <si>
    <t>(Please Place Site Incials On Order)</t>
  </si>
  <si>
    <t>(Please Place Inials On Order) VAD</t>
  </si>
  <si>
    <t>LIB</t>
  </si>
  <si>
    <t>(Please Place Site Initals (LIB)On Order)</t>
  </si>
  <si>
    <t>SUB</t>
  </si>
  <si>
    <t xml:space="preserve">SUB </t>
  </si>
  <si>
    <t>20 X 24 X 2</t>
  </si>
  <si>
    <t>Sequoyah</t>
  </si>
  <si>
    <t>Please Place Incials (Seq) On Order</t>
  </si>
  <si>
    <t>Please Place TR On Order</t>
  </si>
  <si>
    <t>CLP</t>
  </si>
  <si>
    <t>ONETA RIDGE SCHOOL</t>
  </si>
  <si>
    <t>OR</t>
  </si>
  <si>
    <t xml:space="preserve"> #</t>
  </si>
  <si>
    <t>SC</t>
  </si>
  <si>
    <t>Freshman Academy</t>
  </si>
  <si>
    <t>FA</t>
  </si>
  <si>
    <t>RS</t>
  </si>
  <si>
    <t>Broken Arrow Schools</t>
  </si>
  <si>
    <t>(Please Place incials On Order)</t>
  </si>
  <si>
    <t>KL</t>
  </si>
  <si>
    <t>Field House (G Bld)</t>
  </si>
  <si>
    <t>FH</t>
  </si>
  <si>
    <t>18 X 20 X 2</t>
  </si>
  <si>
    <t>Please put the letter C on Order.</t>
  </si>
  <si>
    <t>Please put the letter B on  box order</t>
  </si>
  <si>
    <t>Please put the letter D on box order</t>
  </si>
  <si>
    <t>Please put the letters VC on box order</t>
  </si>
  <si>
    <t>Please place site (CF) on Order.</t>
  </si>
  <si>
    <t>VOCAD</t>
  </si>
  <si>
    <t>(Please Place FH On Order)</t>
  </si>
  <si>
    <t>Please put VPA on Order.</t>
  </si>
  <si>
    <t>Please SC on Order.</t>
  </si>
  <si>
    <t>Please ST on Order.</t>
  </si>
  <si>
    <t>SU</t>
  </si>
  <si>
    <t>(Please Put SU On Order)</t>
  </si>
  <si>
    <t xml:space="preserve"> Seq</t>
  </si>
  <si>
    <t xml:space="preserve">Sr. HighMulti- Purpose </t>
  </si>
  <si>
    <t>MP</t>
  </si>
  <si>
    <t>Exact Size</t>
  </si>
  <si>
    <t>(Please Put MP On Order)</t>
  </si>
  <si>
    <t>20x25x5</t>
  </si>
  <si>
    <t>X0585</t>
  </si>
  <si>
    <t>X6673</t>
  </si>
  <si>
    <t>Mer 11</t>
  </si>
  <si>
    <t>Merv11</t>
  </si>
  <si>
    <t>Pl-Opts</t>
  </si>
  <si>
    <t>20 x 23 x 1</t>
  </si>
  <si>
    <t>14 X 17.5 X 2</t>
  </si>
  <si>
    <t>ROSEWOOD ELEM</t>
  </si>
  <si>
    <t>VANGUARD ACADEMY</t>
  </si>
  <si>
    <t>VG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</si>
</sst>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&quot;$&quot;#,##0.00"/>
  </numFmts>
  <fonts count="7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u val="single"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8"/>
      <name val="Arial"/>
      <family val="2"/>
    </font>
    <font>
      <b/>
      <sz val="12"/>
      <color indexed="63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8"/>
      <color indexed="8"/>
      <name val="Arial"/>
      <family val="2"/>
    </font>
    <font>
      <b/>
      <sz val="16"/>
      <color indexed="63"/>
      <name val="Arial"/>
      <family val="2"/>
    </font>
    <font>
      <sz val="16"/>
      <color indexed="63"/>
      <name val="Arial"/>
      <family val="2"/>
    </font>
    <font>
      <b/>
      <sz val="18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3" tint="-0.24997000396251678"/>
      <name val="Arial"/>
      <family val="2"/>
    </font>
    <font>
      <b/>
      <sz val="12"/>
      <color theme="1" tint="0.34999001026153564"/>
      <name val="Arial"/>
      <family val="2"/>
    </font>
    <font>
      <sz val="8"/>
      <color theme="1" tint="0.34999001026153564"/>
      <name val="Arial"/>
      <family val="2"/>
    </font>
    <font>
      <b/>
      <sz val="8"/>
      <color theme="1" tint="0.34999001026153564"/>
      <name val="Arial"/>
      <family val="2"/>
    </font>
    <font>
      <b/>
      <sz val="12"/>
      <color theme="1" tint="0.24998000264167786"/>
      <name val="Arial"/>
      <family val="2"/>
    </font>
    <font>
      <sz val="8"/>
      <color theme="1" tint="0.24998000264167786"/>
      <name val="Arial"/>
      <family val="2"/>
    </font>
    <font>
      <b/>
      <sz val="8"/>
      <color theme="1" tint="0.24998000264167786"/>
      <name val="Arial"/>
      <family val="2"/>
    </font>
    <font>
      <sz val="8"/>
      <color theme="1"/>
      <name val="Arial"/>
      <family val="2"/>
    </font>
    <font>
      <b/>
      <sz val="12"/>
      <color theme="1" tint="0.15000000596046448"/>
      <name val="Arial"/>
      <family val="2"/>
    </font>
    <font>
      <sz val="8"/>
      <color theme="1" tint="0.15000000596046448"/>
      <name val="Arial"/>
      <family val="2"/>
    </font>
    <font>
      <b/>
      <sz val="8"/>
      <color theme="1" tint="0.15000000596046448"/>
      <name val="Arial"/>
      <family val="2"/>
    </font>
    <font>
      <b/>
      <sz val="16"/>
      <color theme="1" tint="0.24998000264167786"/>
      <name val="Arial"/>
      <family val="2"/>
    </font>
    <font>
      <sz val="16"/>
      <color theme="1" tint="0.24998000264167786"/>
      <name val="Arial"/>
      <family val="2"/>
    </font>
    <font>
      <b/>
      <sz val="18"/>
      <color theme="1" tint="0.34999001026153564"/>
      <name val="Arial"/>
      <family val="2"/>
    </font>
    <font>
      <sz val="10"/>
      <color theme="1" tint="0.3499900102615356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2" fontId="4" fillId="0" borderId="11" xfId="0" applyNumberFormat="1" applyFont="1" applyBorder="1" applyAlignment="1">
      <alignment horizontal="centerContinuous" wrapText="1"/>
    </xf>
    <xf numFmtId="1" fontId="5" fillId="0" borderId="11" xfId="0" applyNumberFormat="1" applyFont="1" applyBorder="1" applyAlignment="1">
      <alignment horizontal="centerContinuous" wrapText="1"/>
    </xf>
    <xf numFmtId="0" fontId="6" fillId="0" borderId="11" xfId="0" applyFont="1" applyBorder="1" applyAlignment="1">
      <alignment horizontal="centerContinuous" wrapText="1"/>
    </xf>
    <xf numFmtId="2" fontId="1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1" fontId="5" fillId="0" borderId="0" xfId="0" applyNumberFormat="1" applyFont="1" applyBorder="1" applyAlignment="1">
      <alignment horizontal="centerContinuous" wrapText="1"/>
    </xf>
    <xf numFmtId="2" fontId="1" fillId="0" borderId="11" xfId="0" applyNumberFormat="1" applyFont="1" applyBorder="1" applyAlignment="1">
      <alignment horizontal="centerContinuous"/>
    </xf>
    <xf numFmtId="1" fontId="1" fillId="0" borderId="11" xfId="0" applyNumberFormat="1" applyFont="1" applyBorder="1" applyAlignment="1">
      <alignment horizontal="centerContinuous"/>
    </xf>
    <xf numFmtId="0" fontId="0" fillId="0" borderId="0" xfId="0" applyNumberFormat="1" applyAlignment="1">
      <alignment horizontal="center"/>
    </xf>
    <xf numFmtId="0" fontId="61" fillId="0" borderId="11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1" xfId="0" applyFont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1" fontId="1" fillId="33" borderId="14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/>
    </xf>
    <xf numFmtId="1" fontId="1" fillId="33" borderId="15" xfId="0" applyNumberFormat="1" applyFont="1" applyFill="1" applyBorder="1" applyAlignment="1">
      <alignment horizontal="center"/>
    </xf>
    <xf numFmtId="2" fontId="1" fillId="33" borderId="15" xfId="0" applyNumberFormat="1" applyFont="1" applyFill="1" applyBorder="1" applyAlignment="1">
      <alignment/>
    </xf>
    <xf numFmtId="1" fontId="1" fillId="33" borderId="16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/>
    </xf>
    <xf numFmtId="1" fontId="1" fillId="34" borderId="14" xfId="0" applyNumberFormat="1" applyFont="1" applyFill="1" applyBorder="1" applyAlignment="1">
      <alignment horizontal="center"/>
    </xf>
    <xf numFmtId="2" fontId="1" fillId="34" borderId="14" xfId="0" applyNumberFormat="1" applyFont="1" applyFill="1" applyBorder="1" applyAlignment="1">
      <alignment/>
    </xf>
    <xf numFmtId="1" fontId="1" fillId="34" borderId="16" xfId="0" applyNumberFormat="1" applyFont="1" applyFill="1" applyBorder="1" applyAlignment="1">
      <alignment horizontal="center"/>
    </xf>
    <xf numFmtId="2" fontId="1" fillId="34" borderId="12" xfId="0" applyNumberFormat="1" applyFont="1" applyFill="1" applyBorder="1" applyAlignment="1">
      <alignment/>
    </xf>
    <xf numFmtId="1" fontId="1" fillId="9" borderId="15" xfId="0" applyNumberFormat="1" applyFont="1" applyFill="1" applyBorder="1" applyAlignment="1">
      <alignment horizontal="center"/>
    </xf>
    <xf numFmtId="2" fontId="1" fillId="9" borderId="15" xfId="0" applyNumberFormat="1" applyFont="1" applyFill="1" applyBorder="1" applyAlignment="1">
      <alignment/>
    </xf>
    <xf numFmtId="0" fontId="6" fillId="7" borderId="11" xfId="0" applyFont="1" applyFill="1" applyBorder="1" applyAlignment="1">
      <alignment horizontal="centerContinuous" wrapText="1"/>
    </xf>
    <xf numFmtId="2" fontId="4" fillId="7" borderId="11" xfId="0" applyNumberFormat="1" applyFont="1" applyFill="1" applyBorder="1" applyAlignment="1">
      <alignment horizontal="centerContinuous" wrapText="1"/>
    </xf>
    <xf numFmtId="1" fontId="5" fillId="7" borderId="11" xfId="0" applyNumberFormat="1" applyFont="1" applyFill="1" applyBorder="1" applyAlignment="1">
      <alignment horizontal="centerContinuous" wrapText="1"/>
    </xf>
    <xf numFmtId="1" fontId="5" fillId="7" borderId="0" xfId="0" applyNumberFormat="1" applyFont="1" applyFill="1" applyBorder="1" applyAlignment="1">
      <alignment horizontal="centerContinuous" wrapText="1"/>
    </xf>
    <xf numFmtId="0" fontId="2" fillId="7" borderId="0" xfId="0" applyFont="1" applyFill="1" applyBorder="1" applyAlignment="1">
      <alignment horizontal="left"/>
    </xf>
    <xf numFmtId="0" fontId="2" fillId="7" borderId="0" xfId="0" applyFont="1" applyFill="1" applyBorder="1" applyAlignment="1">
      <alignment/>
    </xf>
    <xf numFmtId="2" fontId="2" fillId="7" borderId="0" xfId="0" applyNumberFormat="1" applyFont="1" applyFill="1" applyBorder="1" applyAlignment="1">
      <alignment/>
    </xf>
    <xf numFmtId="1" fontId="1" fillId="7" borderId="0" xfId="0" applyNumberFormat="1" applyFont="1" applyFill="1" applyBorder="1" applyAlignment="1">
      <alignment horizontal="center"/>
    </xf>
    <xf numFmtId="2" fontId="1" fillId="7" borderId="0" xfId="0" applyNumberFormat="1" applyFont="1" applyFill="1" applyBorder="1" applyAlignment="1">
      <alignment/>
    </xf>
    <xf numFmtId="1" fontId="1" fillId="10" borderId="17" xfId="0" applyNumberFormat="1" applyFont="1" applyFill="1" applyBorder="1" applyAlignment="1">
      <alignment horizontal="center"/>
    </xf>
    <xf numFmtId="2" fontId="1" fillId="10" borderId="17" xfId="0" applyNumberFormat="1" applyFont="1" applyFill="1" applyBorder="1" applyAlignment="1">
      <alignment/>
    </xf>
    <xf numFmtId="0" fontId="6" fillId="4" borderId="11" xfId="0" applyFont="1" applyFill="1" applyBorder="1" applyAlignment="1">
      <alignment horizontal="centerContinuous" wrapText="1"/>
    </xf>
    <xf numFmtId="2" fontId="4" fillId="4" borderId="11" xfId="0" applyNumberFormat="1" applyFont="1" applyFill="1" applyBorder="1" applyAlignment="1">
      <alignment horizontal="centerContinuous" wrapText="1"/>
    </xf>
    <xf numFmtId="1" fontId="5" fillId="4" borderId="11" xfId="0" applyNumberFormat="1" applyFont="1" applyFill="1" applyBorder="1" applyAlignment="1">
      <alignment horizontal="centerContinuous" wrapText="1"/>
    </xf>
    <xf numFmtId="1" fontId="1" fillId="35" borderId="16" xfId="0" applyNumberFormat="1" applyFont="1" applyFill="1" applyBorder="1" applyAlignment="1">
      <alignment horizontal="center"/>
    </xf>
    <xf numFmtId="2" fontId="1" fillId="35" borderId="12" xfId="0" applyNumberFormat="1" applyFont="1" applyFill="1" applyBorder="1" applyAlignment="1">
      <alignment/>
    </xf>
    <xf numFmtId="1" fontId="1" fillId="34" borderId="15" xfId="0" applyNumberFormat="1" applyFont="1" applyFill="1" applyBorder="1" applyAlignment="1">
      <alignment horizontal="center"/>
    </xf>
    <xf numFmtId="2" fontId="1" fillId="34" borderId="15" xfId="0" applyNumberFormat="1" applyFont="1" applyFill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0" fontId="16" fillId="0" borderId="0" xfId="0" applyFont="1" applyAlignment="1">
      <alignment/>
    </xf>
    <xf numFmtId="0" fontId="1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2" fontId="2" fillId="4" borderId="0" xfId="0" applyNumberFormat="1" applyFont="1" applyFill="1" applyBorder="1" applyAlignment="1">
      <alignment/>
    </xf>
    <xf numFmtId="1" fontId="1" fillId="4" borderId="0" xfId="0" applyNumberFormat="1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/>
    </xf>
    <xf numFmtId="1" fontId="1" fillId="4" borderId="19" xfId="0" applyNumberFormat="1" applyFont="1" applyFill="1" applyBorder="1" applyAlignment="1">
      <alignment horizontal="center"/>
    </xf>
    <xf numFmtId="2" fontId="1" fillId="4" borderId="18" xfId="0" applyNumberFormat="1" applyFont="1" applyFill="1" applyBorder="1" applyAlignment="1">
      <alignment/>
    </xf>
    <xf numFmtId="1" fontId="1" fillId="4" borderId="20" xfId="0" applyNumberFormat="1" applyFont="1" applyFill="1" applyBorder="1" applyAlignment="1">
      <alignment horizontal="center"/>
    </xf>
    <xf numFmtId="2" fontId="1" fillId="4" borderId="21" xfId="0" applyNumberFormat="1" applyFont="1" applyFill="1" applyBorder="1" applyAlignment="1">
      <alignment/>
    </xf>
    <xf numFmtId="1" fontId="1" fillId="4" borderId="16" xfId="0" applyNumberFormat="1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/>
    </xf>
    <xf numFmtId="1" fontId="17" fillId="0" borderId="11" xfId="0" applyNumberFormat="1" applyFont="1" applyBorder="1" applyAlignment="1">
      <alignment horizontal="centerContinuous" wrapText="1"/>
    </xf>
    <xf numFmtId="1" fontId="5" fillId="4" borderId="18" xfId="0" applyNumberFormat="1" applyFont="1" applyFill="1" applyBorder="1" applyAlignment="1">
      <alignment horizontal="centerContinuous" wrapText="1"/>
    </xf>
    <xf numFmtId="1" fontId="5" fillId="4" borderId="21" xfId="0" applyNumberFormat="1" applyFont="1" applyFill="1" applyBorder="1" applyAlignment="1">
      <alignment horizontal="centerContinuous" wrapText="1"/>
    </xf>
    <xf numFmtId="0" fontId="2" fillId="0" borderId="19" xfId="0" applyFont="1" applyBorder="1" applyAlignment="1">
      <alignment horizontal="left"/>
    </xf>
    <xf numFmtId="0" fontId="1" fillId="0" borderId="22" xfId="0" applyFont="1" applyBorder="1" applyAlignment="1">
      <alignment/>
    </xf>
    <xf numFmtId="2" fontId="1" fillId="0" borderId="22" xfId="0" applyNumberFormat="1" applyFont="1" applyBorder="1" applyAlignment="1">
      <alignment/>
    </xf>
    <xf numFmtId="1" fontId="1" fillId="0" borderId="22" xfId="0" applyNumberFormat="1" applyFont="1" applyBorder="1" applyAlignment="1">
      <alignment horizontal="center"/>
    </xf>
    <xf numFmtId="0" fontId="13" fillId="0" borderId="20" xfId="0" applyFont="1" applyBorder="1" applyAlignment="1">
      <alignment horizontal="left"/>
    </xf>
    <xf numFmtId="1" fontId="5" fillId="0" borderId="23" xfId="0" applyNumberFormat="1" applyFont="1" applyBorder="1" applyAlignment="1">
      <alignment horizontal="centerContinuous" wrapText="1"/>
    </xf>
    <xf numFmtId="0" fontId="1" fillId="0" borderId="20" xfId="0" applyFont="1" applyBorder="1" applyAlignment="1">
      <alignment/>
    </xf>
    <xf numFmtId="2" fontId="1" fillId="4" borderId="23" xfId="0" applyNumberFormat="1" applyFont="1" applyFill="1" applyBorder="1" applyAlignment="1">
      <alignment/>
    </xf>
    <xf numFmtId="0" fontId="2" fillId="0" borderId="22" xfId="0" applyFont="1" applyBorder="1" applyAlignment="1">
      <alignment horizontal="left"/>
    </xf>
    <xf numFmtId="0" fontId="62" fillId="10" borderId="11" xfId="0" applyFont="1" applyFill="1" applyBorder="1" applyAlignment="1">
      <alignment horizontal="centerContinuous" wrapText="1"/>
    </xf>
    <xf numFmtId="2" fontId="63" fillId="10" borderId="11" xfId="0" applyNumberFormat="1" applyFont="1" applyFill="1" applyBorder="1" applyAlignment="1">
      <alignment horizontal="centerContinuous" wrapText="1"/>
    </xf>
    <xf numFmtId="1" fontId="64" fillId="10" borderId="11" xfId="0" applyNumberFormat="1" applyFont="1" applyFill="1" applyBorder="1" applyAlignment="1">
      <alignment horizontal="centerContinuous" wrapText="1"/>
    </xf>
    <xf numFmtId="0" fontId="64" fillId="10" borderId="0" xfId="0" applyFont="1" applyFill="1" applyBorder="1" applyAlignment="1">
      <alignment horizontal="left"/>
    </xf>
    <xf numFmtId="0" fontId="64" fillId="10" borderId="0" xfId="0" applyFont="1" applyFill="1" applyBorder="1" applyAlignment="1">
      <alignment/>
    </xf>
    <xf numFmtId="2" fontId="64" fillId="10" borderId="0" xfId="0" applyNumberFormat="1" applyFont="1" applyFill="1" applyBorder="1" applyAlignment="1">
      <alignment/>
    </xf>
    <xf numFmtId="1" fontId="63" fillId="10" borderId="0" xfId="0" applyNumberFormat="1" applyFont="1" applyFill="1" applyBorder="1" applyAlignment="1">
      <alignment horizontal="center"/>
    </xf>
    <xf numFmtId="0" fontId="65" fillId="10" borderId="11" xfId="0" applyFont="1" applyFill="1" applyBorder="1" applyAlignment="1">
      <alignment horizontal="centerContinuous" wrapText="1"/>
    </xf>
    <xf numFmtId="2" fontId="66" fillId="10" borderId="11" xfId="0" applyNumberFormat="1" applyFont="1" applyFill="1" applyBorder="1" applyAlignment="1">
      <alignment horizontal="centerContinuous" wrapText="1"/>
    </xf>
    <xf numFmtId="1" fontId="67" fillId="10" borderId="11" xfId="0" applyNumberFormat="1" applyFont="1" applyFill="1" applyBorder="1" applyAlignment="1">
      <alignment horizontal="centerContinuous" wrapText="1"/>
    </xf>
    <xf numFmtId="0" fontId="67" fillId="10" borderId="0" xfId="0" applyFont="1" applyFill="1" applyBorder="1" applyAlignment="1">
      <alignment/>
    </xf>
    <xf numFmtId="2" fontId="67" fillId="10" borderId="0" xfId="0" applyNumberFormat="1" applyFont="1" applyFill="1" applyBorder="1" applyAlignment="1">
      <alignment/>
    </xf>
    <xf numFmtId="1" fontId="66" fillId="10" borderId="0" xfId="0" applyNumberFormat="1" applyFont="1" applyFill="1" applyBorder="1" applyAlignment="1">
      <alignment horizontal="center"/>
    </xf>
    <xf numFmtId="1" fontId="5" fillId="0" borderId="21" xfId="0" applyNumberFormat="1" applyFont="1" applyBorder="1" applyAlignment="1">
      <alignment horizontal="centerContinuous" wrapText="1"/>
    </xf>
    <xf numFmtId="0" fontId="65" fillId="10" borderId="16" xfId="0" applyFont="1" applyFill="1" applyBorder="1" applyAlignment="1">
      <alignment horizontal="centerContinuous" wrapText="1"/>
    </xf>
    <xf numFmtId="0" fontId="65" fillId="10" borderId="24" xfId="0" applyFont="1" applyFill="1" applyBorder="1" applyAlignment="1">
      <alignment horizontal="centerContinuous" wrapText="1"/>
    </xf>
    <xf numFmtId="2" fontId="66" fillId="10" borderId="24" xfId="0" applyNumberFormat="1" applyFont="1" applyFill="1" applyBorder="1" applyAlignment="1">
      <alignment horizontal="centerContinuous" wrapText="1"/>
    </xf>
    <xf numFmtId="1" fontId="67" fillId="10" borderId="24" xfId="0" applyNumberFormat="1" applyFont="1" applyFill="1" applyBorder="1" applyAlignment="1">
      <alignment horizontal="centerContinuous" wrapText="1"/>
    </xf>
    <xf numFmtId="1" fontId="67" fillId="10" borderId="18" xfId="0" applyNumberFormat="1" applyFont="1" applyFill="1" applyBorder="1" applyAlignment="1">
      <alignment horizontal="centerContinuous" wrapText="1"/>
    </xf>
    <xf numFmtId="0" fontId="67" fillId="10" borderId="13" xfId="0" applyFont="1" applyFill="1" applyBorder="1" applyAlignment="1">
      <alignment horizontal="left"/>
    </xf>
    <xf numFmtId="2" fontId="66" fillId="10" borderId="23" xfId="0" applyNumberFormat="1" applyFont="1" applyFill="1" applyBorder="1" applyAlignment="1">
      <alignment/>
    </xf>
    <xf numFmtId="0" fontId="65" fillId="10" borderId="20" xfId="0" applyFont="1" applyFill="1" applyBorder="1" applyAlignment="1">
      <alignment horizontal="centerContinuous" wrapText="1"/>
    </xf>
    <xf numFmtId="1" fontId="67" fillId="10" borderId="21" xfId="0" applyNumberFormat="1" applyFont="1" applyFill="1" applyBorder="1" applyAlignment="1">
      <alignment horizontal="centerContinuous" wrapText="1"/>
    </xf>
    <xf numFmtId="0" fontId="65" fillId="10" borderId="19" xfId="0" applyFont="1" applyFill="1" applyBorder="1" applyAlignment="1">
      <alignment horizontal="centerContinuous" wrapText="1"/>
    </xf>
    <xf numFmtId="0" fontId="65" fillId="10" borderId="22" xfId="0" applyFont="1" applyFill="1" applyBorder="1" applyAlignment="1">
      <alignment horizontal="centerContinuous" wrapText="1"/>
    </xf>
    <xf numFmtId="2" fontId="66" fillId="10" borderId="22" xfId="0" applyNumberFormat="1" applyFont="1" applyFill="1" applyBorder="1" applyAlignment="1">
      <alignment horizontal="centerContinuous" wrapText="1"/>
    </xf>
    <xf numFmtId="1" fontId="67" fillId="10" borderId="22" xfId="0" applyNumberFormat="1" applyFont="1" applyFill="1" applyBorder="1" applyAlignment="1">
      <alignment horizontal="centerContinuous" wrapText="1"/>
    </xf>
    <xf numFmtId="0" fontId="67" fillId="10" borderId="19" xfId="0" applyFont="1" applyFill="1" applyBorder="1" applyAlignment="1">
      <alignment horizontal="left"/>
    </xf>
    <xf numFmtId="0" fontId="67" fillId="10" borderId="22" xfId="0" applyFont="1" applyFill="1" applyBorder="1" applyAlignment="1">
      <alignment/>
    </xf>
    <xf numFmtId="2" fontId="67" fillId="10" borderId="22" xfId="0" applyNumberFormat="1" applyFont="1" applyFill="1" applyBorder="1" applyAlignment="1">
      <alignment/>
    </xf>
    <xf numFmtId="1" fontId="66" fillId="10" borderId="22" xfId="0" applyNumberFormat="1" applyFont="1" applyFill="1" applyBorder="1" applyAlignment="1">
      <alignment horizontal="center"/>
    </xf>
    <xf numFmtId="2" fontId="66" fillId="10" borderId="18" xfId="0" applyNumberFormat="1" applyFont="1" applyFill="1" applyBorder="1" applyAlignment="1">
      <alignment/>
    </xf>
    <xf numFmtId="1" fontId="1" fillId="10" borderId="19" xfId="0" applyNumberFormat="1" applyFont="1" applyFill="1" applyBorder="1" applyAlignment="1">
      <alignment horizontal="center"/>
    </xf>
    <xf numFmtId="2" fontId="1" fillId="10" borderId="18" xfId="0" applyNumberFormat="1" applyFont="1" applyFill="1" applyBorder="1" applyAlignment="1">
      <alignment/>
    </xf>
    <xf numFmtId="1" fontId="1" fillId="10" borderId="20" xfId="0" applyNumberFormat="1" applyFont="1" applyFill="1" applyBorder="1" applyAlignment="1">
      <alignment horizontal="center"/>
    </xf>
    <xf numFmtId="2" fontId="1" fillId="10" borderId="21" xfId="0" applyNumberFormat="1" applyFont="1" applyFill="1" applyBorder="1" applyAlignment="1">
      <alignment/>
    </xf>
    <xf numFmtId="1" fontId="1" fillId="10" borderId="16" xfId="0" applyNumberFormat="1" applyFont="1" applyFill="1" applyBorder="1" applyAlignment="1">
      <alignment horizontal="center"/>
    </xf>
    <xf numFmtId="2" fontId="1" fillId="10" borderId="12" xfId="0" applyNumberFormat="1" applyFont="1" applyFill="1" applyBorder="1" applyAlignment="1">
      <alignment/>
    </xf>
    <xf numFmtId="1" fontId="67" fillId="10" borderId="12" xfId="0" applyNumberFormat="1" applyFont="1" applyFill="1" applyBorder="1" applyAlignment="1">
      <alignment horizontal="centerContinuous" wrapText="1"/>
    </xf>
    <xf numFmtId="1" fontId="1" fillId="10" borderId="15" xfId="0" applyNumberFormat="1" applyFont="1" applyFill="1" applyBorder="1" applyAlignment="1">
      <alignment horizontal="center"/>
    </xf>
    <xf numFmtId="2" fontId="1" fillId="10" borderId="15" xfId="0" applyNumberFormat="1" applyFont="1" applyFill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/>
    </xf>
    <xf numFmtId="1" fontId="68" fillId="10" borderId="16" xfId="0" applyNumberFormat="1" applyFont="1" applyFill="1" applyBorder="1" applyAlignment="1">
      <alignment horizontal="center"/>
    </xf>
    <xf numFmtId="2" fontId="68" fillId="10" borderId="12" xfId="0" applyNumberFormat="1" applyFont="1" applyFill="1" applyBorder="1" applyAlignment="1">
      <alignment/>
    </xf>
    <xf numFmtId="0" fontId="62" fillId="10" borderId="16" xfId="0" applyFont="1" applyFill="1" applyBorder="1" applyAlignment="1">
      <alignment horizontal="centerContinuous" wrapText="1"/>
    </xf>
    <xf numFmtId="0" fontId="62" fillId="10" borderId="24" xfId="0" applyFont="1" applyFill="1" applyBorder="1" applyAlignment="1">
      <alignment horizontal="centerContinuous" wrapText="1"/>
    </xf>
    <xf numFmtId="2" fontId="63" fillId="10" borderId="24" xfId="0" applyNumberFormat="1" applyFont="1" applyFill="1" applyBorder="1" applyAlignment="1">
      <alignment horizontal="centerContinuous" wrapText="1"/>
    </xf>
    <xf numFmtId="1" fontId="64" fillId="10" borderId="24" xfId="0" applyNumberFormat="1" applyFont="1" applyFill="1" applyBorder="1" applyAlignment="1">
      <alignment horizontal="centerContinuous" wrapText="1"/>
    </xf>
    <xf numFmtId="1" fontId="64" fillId="10" borderId="18" xfId="0" applyNumberFormat="1" applyFont="1" applyFill="1" applyBorder="1" applyAlignment="1">
      <alignment horizontal="centerContinuous" wrapText="1"/>
    </xf>
    <xf numFmtId="0" fontId="64" fillId="10" borderId="13" xfId="0" applyFont="1" applyFill="1" applyBorder="1" applyAlignment="1">
      <alignment horizontal="left"/>
    </xf>
    <xf numFmtId="2" fontId="63" fillId="10" borderId="23" xfId="0" applyNumberFormat="1" applyFont="1" applyFill="1" applyBorder="1" applyAlignment="1">
      <alignment/>
    </xf>
    <xf numFmtId="0" fontId="62" fillId="10" borderId="20" xfId="0" applyFont="1" applyFill="1" applyBorder="1" applyAlignment="1">
      <alignment horizontal="centerContinuous" wrapText="1"/>
    </xf>
    <xf numFmtId="1" fontId="64" fillId="10" borderId="21" xfId="0" applyNumberFormat="1" applyFont="1" applyFill="1" applyBorder="1" applyAlignment="1">
      <alignment horizontal="centerContinuous" wrapText="1"/>
    </xf>
    <xf numFmtId="1" fontId="64" fillId="10" borderId="12" xfId="0" applyNumberFormat="1" applyFont="1" applyFill="1" applyBorder="1" applyAlignment="1">
      <alignment horizontal="centerContinuous" wrapText="1"/>
    </xf>
    <xf numFmtId="0" fontId="64" fillId="10" borderId="20" xfId="0" applyFont="1" applyFill="1" applyBorder="1" applyAlignment="1">
      <alignment horizontal="left"/>
    </xf>
    <xf numFmtId="0" fontId="64" fillId="10" borderId="11" xfId="0" applyFont="1" applyFill="1" applyBorder="1" applyAlignment="1">
      <alignment/>
    </xf>
    <xf numFmtId="2" fontId="64" fillId="10" borderId="11" xfId="0" applyNumberFormat="1" applyFont="1" applyFill="1" applyBorder="1" applyAlignment="1">
      <alignment/>
    </xf>
    <xf numFmtId="1" fontId="63" fillId="10" borderId="11" xfId="0" applyNumberFormat="1" applyFont="1" applyFill="1" applyBorder="1" applyAlignment="1">
      <alignment horizontal="center"/>
    </xf>
    <xf numFmtId="2" fontId="63" fillId="10" borderId="21" xfId="0" applyNumberFormat="1" applyFont="1" applyFill="1" applyBorder="1" applyAlignment="1">
      <alignment/>
    </xf>
    <xf numFmtId="0" fontId="62" fillId="0" borderId="11" xfId="0" applyFont="1" applyBorder="1" applyAlignment="1">
      <alignment horizontal="centerContinuous" wrapText="1"/>
    </xf>
    <xf numFmtId="2" fontId="63" fillId="0" borderId="11" xfId="0" applyNumberFormat="1" applyFont="1" applyBorder="1" applyAlignment="1">
      <alignment horizontal="centerContinuous" wrapText="1"/>
    </xf>
    <xf numFmtId="1" fontId="64" fillId="0" borderId="11" xfId="0" applyNumberFormat="1" applyFont="1" applyBorder="1" applyAlignment="1">
      <alignment horizontal="centerContinuous" wrapText="1"/>
    </xf>
    <xf numFmtId="0" fontId="64" fillId="10" borderId="19" xfId="0" applyFont="1" applyFill="1" applyBorder="1" applyAlignment="1">
      <alignment horizontal="center" wrapText="1"/>
    </xf>
    <xf numFmtId="0" fontId="63" fillId="10" borderId="13" xfId="0" applyFont="1" applyFill="1" applyBorder="1" applyAlignment="1">
      <alignment/>
    </xf>
    <xf numFmtId="0" fontId="63" fillId="10" borderId="20" xfId="0" applyFont="1" applyFill="1" applyBorder="1" applyAlignment="1">
      <alignment/>
    </xf>
    <xf numFmtId="0" fontId="64" fillId="10" borderId="16" xfId="0" applyFont="1" applyFill="1" applyBorder="1" applyAlignment="1">
      <alignment horizontal="center" wrapText="1"/>
    </xf>
    <xf numFmtId="0" fontId="16" fillId="10" borderId="16" xfId="0" applyFont="1" applyFill="1" applyBorder="1" applyAlignment="1">
      <alignment/>
    </xf>
    <xf numFmtId="2" fontId="16" fillId="10" borderId="12" xfId="0" applyNumberFormat="1" applyFont="1" applyFill="1" applyBorder="1" applyAlignment="1">
      <alignment/>
    </xf>
    <xf numFmtId="170" fontId="16" fillId="10" borderId="12" xfId="0" applyNumberFormat="1" applyFont="1" applyFill="1" applyBorder="1" applyAlignment="1">
      <alignment/>
    </xf>
    <xf numFmtId="0" fontId="69" fillId="4" borderId="11" xfId="0" applyFont="1" applyFill="1" applyBorder="1" applyAlignment="1">
      <alignment horizontal="centerContinuous" wrapText="1"/>
    </xf>
    <xf numFmtId="2" fontId="70" fillId="4" borderId="11" xfId="0" applyNumberFormat="1" applyFont="1" applyFill="1" applyBorder="1" applyAlignment="1">
      <alignment horizontal="centerContinuous" wrapText="1"/>
    </xf>
    <xf numFmtId="1" fontId="71" fillId="4" borderId="11" xfId="0" applyNumberFormat="1" applyFont="1" applyFill="1" applyBorder="1" applyAlignment="1">
      <alignment horizontal="centerContinuous" wrapText="1"/>
    </xf>
    <xf numFmtId="0" fontId="71" fillId="4" borderId="0" xfId="0" applyFont="1" applyFill="1" applyBorder="1" applyAlignment="1">
      <alignment horizontal="left"/>
    </xf>
    <xf numFmtId="0" fontId="71" fillId="4" borderId="0" xfId="0" applyFont="1" applyFill="1" applyBorder="1" applyAlignment="1">
      <alignment/>
    </xf>
    <xf numFmtId="2" fontId="71" fillId="4" borderId="0" xfId="0" applyNumberFormat="1" applyFont="1" applyFill="1" applyBorder="1" applyAlignment="1">
      <alignment/>
    </xf>
    <xf numFmtId="1" fontId="70" fillId="4" borderId="0" xfId="0" applyNumberFormat="1" applyFont="1" applyFill="1" applyBorder="1" applyAlignment="1">
      <alignment horizontal="center"/>
    </xf>
    <xf numFmtId="0" fontId="69" fillId="4" borderId="16" xfId="0" applyFont="1" applyFill="1" applyBorder="1" applyAlignment="1">
      <alignment horizontal="centerContinuous" wrapText="1"/>
    </xf>
    <xf numFmtId="0" fontId="69" fillId="4" borderId="24" xfId="0" applyFont="1" applyFill="1" applyBorder="1" applyAlignment="1">
      <alignment horizontal="centerContinuous" wrapText="1"/>
    </xf>
    <xf numFmtId="2" fontId="70" fillId="4" borderId="24" xfId="0" applyNumberFormat="1" applyFont="1" applyFill="1" applyBorder="1" applyAlignment="1">
      <alignment horizontal="centerContinuous" wrapText="1"/>
    </xf>
    <xf numFmtId="1" fontId="71" fillId="4" borderId="24" xfId="0" applyNumberFormat="1" applyFont="1" applyFill="1" applyBorder="1" applyAlignment="1">
      <alignment horizontal="centerContinuous" wrapText="1"/>
    </xf>
    <xf numFmtId="1" fontId="71" fillId="4" borderId="12" xfId="0" applyNumberFormat="1" applyFont="1" applyFill="1" applyBorder="1" applyAlignment="1">
      <alignment horizontal="centerContinuous" wrapText="1"/>
    </xf>
    <xf numFmtId="0" fontId="71" fillId="4" borderId="13" xfId="0" applyFont="1" applyFill="1" applyBorder="1" applyAlignment="1">
      <alignment horizontal="left"/>
    </xf>
    <xf numFmtId="2" fontId="70" fillId="4" borderId="23" xfId="0" applyNumberFormat="1" applyFont="1" applyFill="1" applyBorder="1" applyAlignment="1">
      <alignment/>
    </xf>
    <xf numFmtId="0" fontId="69" fillId="4" borderId="20" xfId="0" applyFont="1" applyFill="1" applyBorder="1" applyAlignment="1">
      <alignment horizontal="centerContinuous" wrapText="1"/>
    </xf>
    <xf numFmtId="1" fontId="71" fillId="4" borderId="21" xfId="0" applyNumberFormat="1" applyFont="1" applyFill="1" applyBorder="1" applyAlignment="1">
      <alignment horizontal="centerContinuous" wrapText="1"/>
    </xf>
    <xf numFmtId="0" fontId="71" fillId="4" borderId="19" xfId="0" applyFont="1" applyFill="1" applyBorder="1" applyAlignment="1">
      <alignment horizontal="center" wrapText="1"/>
    </xf>
    <xf numFmtId="0" fontId="70" fillId="4" borderId="13" xfId="0" applyFont="1" applyFill="1" applyBorder="1" applyAlignment="1">
      <alignment/>
    </xf>
    <xf numFmtId="0" fontId="70" fillId="4" borderId="20" xfId="0" applyFont="1" applyFill="1" applyBorder="1" applyAlignment="1">
      <alignment/>
    </xf>
    <xf numFmtId="0" fontId="70" fillId="4" borderId="19" xfId="0" applyFont="1" applyFill="1" applyBorder="1" applyAlignment="1">
      <alignment/>
    </xf>
    <xf numFmtId="1" fontId="71" fillId="4" borderId="18" xfId="0" applyNumberFormat="1" applyFont="1" applyFill="1" applyBorder="1" applyAlignment="1">
      <alignment horizontal="centerContinuous" wrapText="1"/>
    </xf>
    <xf numFmtId="1" fontId="1" fillId="4" borderId="15" xfId="0" applyNumberFormat="1" applyFont="1" applyFill="1" applyBorder="1" applyAlignment="1">
      <alignment horizontal="center"/>
    </xf>
    <xf numFmtId="2" fontId="1" fillId="4" borderId="15" xfId="0" applyNumberFormat="1" applyFont="1" applyFill="1" applyBorder="1" applyAlignment="1">
      <alignment/>
    </xf>
    <xf numFmtId="0" fontId="67" fillId="4" borderId="19" xfId="0" applyFont="1" applyFill="1" applyBorder="1" applyAlignment="1">
      <alignment horizontal="center" wrapText="1"/>
    </xf>
    <xf numFmtId="0" fontId="72" fillId="4" borderId="24" xfId="0" applyFont="1" applyFill="1" applyBorder="1" applyAlignment="1">
      <alignment horizontal="centerContinuous" wrapText="1"/>
    </xf>
    <xf numFmtId="2" fontId="73" fillId="4" borderId="24" xfId="0" applyNumberFormat="1" applyFont="1" applyFill="1" applyBorder="1" applyAlignment="1">
      <alignment horizontal="centerContinuous" wrapText="1"/>
    </xf>
    <xf numFmtId="1" fontId="72" fillId="4" borderId="24" xfId="0" applyNumberFormat="1" applyFont="1" applyFill="1" applyBorder="1" applyAlignment="1">
      <alignment horizontal="centerContinuous" wrapText="1"/>
    </xf>
    <xf numFmtId="1" fontId="67" fillId="4" borderId="12" xfId="0" applyNumberFormat="1" applyFont="1" applyFill="1" applyBorder="1" applyAlignment="1">
      <alignment horizontal="centerContinuous" wrapText="1"/>
    </xf>
    <xf numFmtId="0" fontId="66" fillId="4" borderId="13" xfId="0" applyFont="1" applyFill="1" applyBorder="1" applyAlignment="1">
      <alignment/>
    </xf>
    <xf numFmtId="0" fontId="67" fillId="4" borderId="0" xfId="0" applyFont="1" applyFill="1" applyBorder="1" applyAlignment="1">
      <alignment horizontal="left"/>
    </xf>
    <xf numFmtId="0" fontId="67" fillId="4" borderId="0" xfId="0" applyFont="1" applyFill="1" applyBorder="1" applyAlignment="1">
      <alignment/>
    </xf>
    <xf numFmtId="2" fontId="67" fillId="4" borderId="0" xfId="0" applyNumberFormat="1" applyFont="1" applyFill="1" applyBorder="1" applyAlignment="1">
      <alignment/>
    </xf>
    <xf numFmtId="1" fontId="66" fillId="4" borderId="0" xfId="0" applyNumberFormat="1" applyFont="1" applyFill="1" applyBorder="1" applyAlignment="1">
      <alignment horizontal="center"/>
    </xf>
    <xf numFmtId="2" fontId="66" fillId="4" borderId="23" xfId="0" applyNumberFormat="1" applyFont="1" applyFill="1" applyBorder="1" applyAlignment="1">
      <alignment/>
    </xf>
    <xf numFmtId="0" fontId="66" fillId="4" borderId="20" xfId="0" applyFont="1" applyFill="1" applyBorder="1" applyAlignment="1">
      <alignment/>
    </xf>
    <xf numFmtId="0" fontId="65" fillId="4" borderId="11" xfId="0" applyFont="1" applyFill="1" applyBorder="1" applyAlignment="1">
      <alignment horizontal="centerContinuous" wrapText="1"/>
    </xf>
    <xf numFmtId="2" fontId="66" fillId="4" borderId="11" xfId="0" applyNumberFormat="1" applyFont="1" applyFill="1" applyBorder="1" applyAlignment="1">
      <alignment horizontal="centerContinuous" wrapText="1"/>
    </xf>
    <xf numFmtId="1" fontId="67" fillId="4" borderId="11" xfId="0" applyNumberFormat="1" applyFont="1" applyFill="1" applyBorder="1" applyAlignment="1">
      <alignment horizontal="centerContinuous" wrapText="1"/>
    </xf>
    <xf numFmtId="1" fontId="67" fillId="4" borderId="21" xfId="0" applyNumberFormat="1" applyFont="1" applyFill="1" applyBorder="1" applyAlignment="1">
      <alignment horizontal="centerContinuous" wrapText="1"/>
    </xf>
    <xf numFmtId="0" fontId="1" fillId="4" borderId="13" xfId="0" applyFont="1" applyFill="1" applyBorder="1" applyAlignment="1">
      <alignment/>
    </xf>
    <xf numFmtId="0" fontId="1" fillId="4" borderId="20" xfId="0" applyFont="1" applyFill="1" applyBorder="1" applyAlignment="1">
      <alignment/>
    </xf>
    <xf numFmtId="0" fontId="2" fillId="4" borderId="19" xfId="0" applyFont="1" applyFill="1" applyBorder="1" applyAlignment="1">
      <alignment horizontal="center" wrapText="1"/>
    </xf>
    <xf numFmtId="2" fontId="70" fillId="4" borderId="18" xfId="0" applyNumberFormat="1" applyFont="1" applyFill="1" applyBorder="1" applyAlignment="1">
      <alignment/>
    </xf>
    <xf numFmtId="2" fontId="1" fillId="4" borderId="10" xfId="0" applyNumberFormat="1" applyFont="1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10" borderId="19" xfId="0" applyFont="1" applyFill="1" applyBorder="1" applyAlignment="1">
      <alignment horizontal="left"/>
    </xf>
    <xf numFmtId="0" fontId="1" fillId="10" borderId="22" xfId="0" applyFont="1" applyFill="1" applyBorder="1" applyAlignment="1">
      <alignment/>
    </xf>
    <xf numFmtId="2" fontId="1" fillId="10" borderId="22" xfId="0" applyNumberFormat="1" applyFont="1" applyFill="1" applyBorder="1" applyAlignment="1">
      <alignment/>
    </xf>
    <xf numFmtId="1" fontId="1" fillId="10" borderId="22" xfId="0" applyNumberFormat="1" applyFont="1" applyFill="1" applyBorder="1" applyAlignment="1">
      <alignment horizontal="center"/>
    </xf>
    <xf numFmtId="0" fontId="13" fillId="10" borderId="20" xfId="0" applyFont="1" applyFill="1" applyBorder="1" applyAlignment="1">
      <alignment horizontal="left"/>
    </xf>
    <xf numFmtId="0" fontId="6" fillId="10" borderId="11" xfId="0" applyFont="1" applyFill="1" applyBorder="1" applyAlignment="1">
      <alignment horizontal="centerContinuous" wrapText="1"/>
    </xf>
    <xf numFmtId="2" fontId="1" fillId="10" borderId="11" xfId="0" applyNumberFormat="1" applyFont="1" applyFill="1" applyBorder="1" applyAlignment="1">
      <alignment horizontal="centerContinuous"/>
    </xf>
    <xf numFmtId="1" fontId="1" fillId="10" borderId="11" xfId="0" applyNumberFormat="1" applyFont="1" applyFill="1" applyBorder="1" applyAlignment="1">
      <alignment horizontal="centerContinuous"/>
    </xf>
    <xf numFmtId="1" fontId="5" fillId="10" borderId="21" xfId="0" applyNumberFormat="1" applyFont="1" applyFill="1" applyBorder="1" applyAlignment="1">
      <alignment horizontal="centerContinuous" wrapText="1"/>
    </xf>
    <xf numFmtId="0" fontId="16" fillId="0" borderId="10" xfId="0" applyFont="1" applyFill="1" applyBorder="1" applyAlignment="1">
      <alignment horizontal="center"/>
    </xf>
    <xf numFmtId="0" fontId="74" fillId="10" borderId="19" xfId="0" applyFont="1" applyFill="1" applyBorder="1" applyAlignment="1">
      <alignment horizontal="center" wrapText="1"/>
    </xf>
    <xf numFmtId="0" fontId="75" fillId="10" borderId="22" xfId="0" applyFont="1" applyFill="1" applyBorder="1" applyAlignment="1">
      <alignment wrapText="1"/>
    </xf>
    <xf numFmtId="0" fontId="75" fillId="10" borderId="18" xfId="0" applyFont="1" applyFill="1" applyBorder="1" applyAlignment="1">
      <alignment wrapText="1"/>
    </xf>
    <xf numFmtId="1" fontId="1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2" fillId="0" borderId="22" xfId="0" applyFont="1" applyFill="1" applyBorder="1" applyAlignment="1">
      <alignment horizontal="left"/>
    </xf>
    <xf numFmtId="0" fontId="0" fillId="0" borderId="22" xfId="0" applyBorder="1" applyAlignment="1">
      <alignment/>
    </xf>
    <xf numFmtId="0" fontId="2" fillId="0" borderId="22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A1">
      <selection activeCell="M46" sqref="A1:M46"/>
    </sheetView>
  </sheetViews>
  <sheetFormatPr defaultColWidth="9.140625" defaultRowHeight="16.5" customHeight="1"/>
  <cols>
    <col min="1" max="1" width="5.57421875" style="10" customWidth="1"/>
    <col min="2" max="2" width="9.140625" style="18" customWidth="1"/>
    <col min="3" max="3" width="13.57421875" style="18" customWidth="1"/>
    <col min="4" max="4" width="6.8515625" style="25" customWidth="1"/>
    <col min="5" max="5" width="8.00390625" style="13" customWidth="1"/>
    <col min="6" max="6" width="6.00390625" style="14" customWidth="1"/>
    <col min="7" max="7" width="2.7109375" style="10" customWidth="1"/>
    <col min="8" max="8" width="7.28125" style="10" customWidth="1"/>
    <col min="9" max="9" width="10.140625" style="18" customWidth="1"/>
    <col min="10" max="10" width="14.8515625" style="10" customWidth="1"/>
    <col min="11" max="11" width="6.00390625" style="14" customWidth="1"/>
    <col min="12" max="12" width="7.57421875" style="13" customWidth="1"/>
    <col min="13" max="13" width="6.421875" style="14" customWidth="1"/>
    <col min="14" max="16384" width="9.140625" style="10" customWidth="1"/>
  </cols>
  <sheetData>
    <row r="1" spans="1:13" s="6" customFormat="1" ht="16.5" customHeight="1">
      <c r="A1" s="4" t="s">
        <v>115</v>
      </c>
      <c r="B1" s="4" t="s">
        <v>55</v>
      </c>
      <c r="C1" s="4" t="s">
        <v>53</v>
      </c>
      <c r="D1" s="5" t="s">
        <v>184</v>
      </c>
      <c r="E1" s="22" t="s">
        <v>54</v>
      </c>
      <c r="F1" s="5" t="s">
        <v>185</v>
      </c>
      <c r="G1" s="32"/>
      <c r="H1" s="195"/>
      <c r="I1" s="187" t="s">
        <v>222</v>
      </c>
      <c r="J1" s="187"/>
      <c r="K1" s="188"/>
      <c r="L1" s="189"/>
      <c r="M1" s="190"/>
    </row>
    <row r="2" spans="1:13" ht="16.5" customHeight="1">
      <c r="A2" s="1" t="s">
        <v>116</v>
      </c>
      <c r="B2" s="8" t="s">
        <v>56</v>
      </c>
      <c r="C2" s="8" t="s">
        <v>0</v>
      </c>
      <c r="D2" s="9">
        <v>2.28</v>
      </c>
      <c r="E2" s="3"/>
      <c r="F2" s="2">
        <f>IF(D2*E2&gt;0,D2*E2,"")</f>
      </c>
      <c r="H2" s="198"/>
      <c r="I2" s="182"/>
      <c r="J2" s="183"/>
      <c r="K2" s="184"/>
      <c r="L2" s="185"/>
      <c r="M2" s="192"/>
    </row>
    <row r="3" spans="1:13" ht="16.5" customHeight="1">
      <c r="A3" s="1" t="s">
        <v>117</v>
      </c>
      <c r="B3" s="8" t="s">
        <v>57</v>
      </c>
      <c r="C3" s="8" t="s">
        <v>1</v>
      </c>
      <c r="D3" s="9">
        <v>4.55</v>
      </c>
      <c r="E3" s="3"/>
      <c r="F3" s="2">
        <f aca="true" t="shared" si="0" ref="F3:F44">IF(D3*E3&gt;0,D3*E3,"")</f>
      </c>
      <c r="H3" s="197"/>
      <c r="I3" s="179" t="s">
        <v>291</v>
      </c>
      <c r="J3" s="179"/>
      <c r="K3" s="180"/>
      <c r="L3" s="181"/>
      <c r="M3" s="194"/>
    </row>
    <row r="4" spans="1:9" ht="16.5" customHeight="1">
      <c r="A4" s="19" t="s">
        <v>118</v>
      </c>
      <c r="B4" s="8" t="s">
        <v>58</v>
      </c>
      <c r="C4" s="8" t="s">
        <v>2</v>
      </c>
      <c r="D4" s="9">
        <v>2.56</v>
      </c>
      <c r="E4" s="3"/>
      <c r="F4" s="2">
        <f t="shared" si="0"/>
      </c>
      <c r="I4" s="27"/>
    </row>
    <row r="5" spans="1:13" ht="16.5" customHeight="1">
      <c r="A5" s="19" t="s">
        <v>119</v>
      </c>
      <c r="B5" s="8" t="s">
        <v>59</v>
      </c>
      <c r="C5" s="8" t="s">
        <v>3</v>
      </c>
      <c r="D5" s="9">
        <v>6.49</v>
      </c>
      <c r="E5" s="3"/>
      <c r="F5" s="2">
        <f t="shared" si="0"/>
      </c>
      <c r="I5" s="45" t="s">
        <v>258</v>
      </c>
      <c r="J5" s="15"/>
      <c r="K5" s="16"/>
      <c r="L5" s="17"/>
      <c r="M5" s="29"/>
    </row>
    <row r="6" spans="1:9" ht="16.5" customHeight="1">
      <c r="A6" s="19" t="s">
        <v>120</v>
      </c>
      <c r="B6" s="8" t="s">
        <v>60</v>
      </c>
      <c r="C6" s="8" t="s">
        <v>4</v>
      </c>
      <c r="D6" s="9">
        <v>3.59</v>
      </c>
      <c r="E6" s="3"/>
      <c r="F6" s="2">
        <f t="shared" si="0"/>
      </c>
      <c r="I6" s="27"/>
    </row>
    <row r="7" spans="1:13" ht="16.5" customHeight="1">
      <c r="A7" s="19" t="s">
        <v>121</v>
      </c>
      <c r="B7" s="8" t="s">
        <v>61</v>
      </c>
      <c r="C7" s="8" t="s">
        <v>5</v>
      </c>
      <c r="D7" s="9">
        <v>5.73</v>
      </c>
      <c r="E7" s="3"/>
      <c r="F7" s="2">
        <f t="shared" si="0"/>
      </c>
      <c r="I7" s="43" t="s">
        <v>259</v>
      </c>
      <c r="J7" s="30"/>
      <c r="K7" s="38"/>
      <c r="L7" s="39"/>
      <c r="M7" s="29"/>
    </row>
    <row r="8" spans="1:9" ht="16.5" customHeight="1">
      <c r="A8" s="19" t="s">
        <v>122</v>
      </c>
      <c r="B8" s="8" t="s">
        <v>62</v>
      </c>
      <c r="C8" s="8" t="s">
        <v>6</v>
      </c>
      <c r="D8" s="9">
        <v>8.84</v>
      </c>
      <c r="E8" s="3"/>
      <c r="F8" s="2">
        <f t="shared" si="0"/>
      </c>
      <c r="H8" s="27"/>
      <c r="I8" s="10"/>
    </row>
    <row r="9" spans="1:13" ht="16.5" customHeight="1">
      <c r="A9" s="19" t="s">
        <v>123</v>
      </c>
      <c r="B9" s="8" t="s">
        <v>63</v>
      </c>
      <c r="C9" s="8" t="s">
        <v>52</v>
      </c>
      <c r="D9" s="9">
        <v>2.18</v>
      </c>
      <c r="E9" s="3"/>
      <c r="F9" s="2">
        <f t="shared" si="0"/>
      </c>
      <c r="H9" s="7" t="s">
        <v>115</v>
      </c>
      <c r="I9" s="20" t="s">
        <v>55</v>
      </c>
      <c r="J9" s="20" t="s">
        <v>53</v>
      </c>
      <c r="K9" s="21" t="s">
        <v>184</v>
      </c>
      <c r="L9" s="22" t="s">
        <v>54</v>
      </c>
      <c r="M9" s="21" t="s">
        <v>185</v>
      </c>
    </row>
    <row r="10" spans="1:13" ht="16.5" customHeight="1">
      <c r="A10" s="19" t="s">
        <v>124</v>
      </c>
      <c r="B10" s="8" t="s">
        <v>64</v>
      </c>
      <c r="C10" s="8" t="s">
        <v>7</v>
      </c>
      <c r="D10" s="9">
        <v>3.59</v>
      </c>
      <c r="E10" s="3"/>
      <c r="F10" s="2">
        <f t="shared" si="0"/>
      </c>
      <c r="H10" s="19" t="s">
        <v>138</v>
      </c>
      <c r="I10" s="8" t="s">
        <v>78</v>
      </c>
      <c r="J10" s="8" t="s">
        <v>21</v>
      </c>
      <c r="K10" s="9">
        <v>4.56</v>
      </c>
      <c r="L10" s="3"/>
      <c r="M10" s="2">
        <f aca="true" t="shared" si="1" ref="M10:M44">IF(K10*L10&gt;0,K10*L10,"")</f>
      </c>
    </row>
    <row r="11" spans="1:13" ht="16.5" customHeight="1">
      <c r="A11" s="19" t="s">
        <v>125</v>
      </c>
      <c r="B11" s="8" t="s">
        <v>65</v>
      </c>
      <c r="C11" s="8" t="s">
        <v>8</v>
      </c>
      <c r="D11" s="9">
        <v>9.52</v>
      </c>
      <c r="E11" s="3"/>
      <c r="F11" s="2">
        <f t="shared" si="0"/>
      </c>
      <c r="H11" s="19" t="s">
        <v>160</v>
      </c>
      <c r="I11" s="8" t="s">
        <v>101</v>
      </c>
      <c r="J11" s="8" t="s">
        <v>44</v>
      </c>
      <c r="K11" s="9">
        <v>8.1</v>
      </c>
      <c r="L11" s="3"/>
      <c r="M11" s="2">
        <f t="shared" si="1"/>
      </c>
    </row>
    <row r="12" spans="1:13" ht="16.5" customHeight="1">
      <c r="A12" s="19" t="s">
        <v>126</v>
      </c>
      <c r="B12" s="8" t="s">
        <v>66</v>
      </c>
      <c r="C12" s="8" t="s">
        <v>9</v>
      </c>
      <c r="D12" s="9">
        <v>3.25</v>
      </c>
      <c r="E12" s="3"/>
      <c r="F12" s="2">
        <f t="shared" si="0"/>
      </c>
      <c r="H12" s="1" t="s">
        <v>181</v>
      </c>
      <c r="I12" s="8" t="s">
        <v>192</v>
      </c>
      <c r="J12" s="35" t="s">
        <v>205</v>
      </c>
      <c r="K12" s="9">
        <v>5.24</v>
      </c>
      <c r="L12" s="3"/>
      <c r="M12" s="2">
        <f t="shared" si="1"/>
      </c>
    </row>
    <row r="13" spans="1:13" ht="16.5" customHeight="1">
      <c r="A13" s="1" t="s">
        <v>153</v>
      </c>
      <c r="B13" s="8" t="s">
        <v>93</v>
      </c>
      <c r="C13" s="8" t="s">
        <v>36</v>
      </c>
      <c r="D13" s="9">
        <v>4.05</v>
      </c>
      <c r="E13" s="3"/>
      <c r="F13" s="2">
        <f t="shared" si="0"/>
      </c>
      <c r="H13" s="19" t="s">
        <v>139</v>
      </c>
      <c r="I13" s="8" t="s">
        <v>79</v>
      </c>
      <c r="J13" s="8" t="s">
        <v>22</v>
      </c>
      <c r="K13" s="9">
        <v>4.56</v>
      </c>
      <c r="L13" s="3"/>
      <c r="M13" s="2">
        <f t="shared" si="1"/>
      </c>
    </row>
    <row r="14" spans="1:14" ht="16.5" customHeight="1">
      <c r="A14" s="19" t="s">
        <v>127</v>
      </c>
      <c r="B14" s="8" t="s">
        <v>67</v>
      </c>
      <c r="C14" s="8" t="s">
        <v>10</v>
      </c>
      <c r="D14" s="9">
        <v>2.07</v>
      </c>
      <c r="E14" s="3"/>
      <c r="F14" s="2">
        <f t="shared" si="0"/>
      </c>
      <c r="H14" s="19" t="s">
        <v>140</v>
      </c>
      <c r="I14" s="8" t="s">
        <v>80</v>
      </c>
      <c r="J14" s="8" t="s">
        <v>23</v>
      </c>
      <c r="K14" s="9">
        <v>7.17</v>
      </c>
      <c r="L14" s="3"/>
      <c r="M14" s="2">
        <f t="shared" si="1"/>
      </c>
      <c r="N14" s="33"/>
    </row>
    <row r="15" spans="1:13" ht="16.5" customHeight="1">
      <c r="A15" s="1" t="s">
        <v>154</v>
      </c>
      <c r="B15" s="8" t="s">
        <v>94</v>
      </c>
      <c r="C15" s="8" t="s">
        <v>37</v>
      </c>
      <c r="D15" s="9">
        <v>2.38</v>
      </c>
      <c r="E15" s="3"/>
      <c r="F15" s="2">
        <f t="shared" si="0"/>
      </c>
      <c r="H15" s="19" t="s">
        <v>141</v>
      </c>
      <c r="I15" s="8" t="s">
        <v>81</v>
      </c>
      <c r="J15" s="8" t="s">
        <v>24</v>
      </c>
      <c r="K15" s="9">
        <v>4.42</v>
      </c>
      <c r="L15" s="3"/>
      <c r="M15" s="2">
        <f t="shared" si="1"/>
      </c>
    </row>
    <row r="16" spans="1:13" ht="16.5" customHeight="1">
      <c r="A16" s="19" t="s">
        <v>128</v>
      </c>
      <c r="B16" s="8" t="s">
        <v>68</v>
      </c>
      <c r="C16" s="8" t="s">
        <v>11</v>
      </c>
      <c r="D16" s="9">
        <v>4.04</v>
      </c>
      <c r="E16" s="3"/>
      <c r="F16" s="2">
        <f t="shared" si="0"/>
      </c>
      <c r="H16" s="19" t="s">
        <v>163</v>
      </c>
      <c r="I16" s="8" t="s">
        <v>102</v>
      </c>
      <c r="J16" s="8" t="s">
        <v>45</v>
      </c>
      <c r="K16" s="9">
        <v>2.68</v>
      </c>
      <c r="L16" s="3"/>
      <c r="M16" s="2">
        <f t="shared" si="1"/>
      </c>
    </row>
    <row r="17" spans="1:13" ht="16.5" customHeight="1">
      <c r="A17" s="19" t="s">
        <v>129</v>
      </c>
      <c r="B17" s="8" t="s">
        <v>69</v>
      </c>
      <c r="C17" s="8" t="s">
        <v>12</v>
      </c>
      <c r="D17" s="9">
        <v>4.14</v>
      </c>
      <c r="E17" s="3"/>
      <c r="F17" s="2">
        <f t="shared" si="0"/>
      </c>
      <c r="H17" s="19" t="s">
        <v>164</v>
      </c>
      <c r="I17" s="8" t="s">
        <v>103</v>
      </c>
      <c r="J17" s="8" t="s">
        <v>46</v>
      </c>
      <c r="K17" s="9">
        <v>2.93</v>
      </c>
      <c r="L17" s="3"/>
      <c r="M17" s="2">
        <f t="shared" si="1"/>
      </c>
    </row>
    <row r="18" spans="1:13" ht="16.5" customHeight="1">
      <c r="A18" s="19" t="s">
        <v>130</v>
      </c>
      <c r="B18" s="8" t="s">
        <v>70</v>
      </c>
      <c r="C18" s="8" t="s">
        <v>13</v>
      </c>
      <c r="D18" s="9">
        <v>6.49</v>
      </c>
      <c r="E18" s="3"/>
      <c r="F18" s="2">
        <f t="shared" si="0"/>
      </c>
      <c r="H18" s="19" t="s">
        <v>142</v>
      </c>
      <c r="I18" s="8" t="s">
        <v>82</v>
      </c>
      <c r="J18" s="8" t="s">
        <v>25</v>
      </c>
      <c r="K18" s="9">
        <v>2.29</v>
      </c>
      <c r="L18" s="3"/>
      <c r="M18" s="2">
        <f t="shared" si="1"/>
      </c>
    </row>
    <row r="19" spans="1:13" ht="16.5" customHeight="1">
      <c r="A19" s="1" t="s">
        <v>180</v>
      </c>
      <c r="B19" s="8" t="s">
        <v>190</v>
      </c>
      <c r="C19" s="35" t="s">
        <v>203</v>
      </c>
      <c r="D19" s="9">
        <v>4.44</v>
      </c>
      <c r="E19" s="3"/>
      <c r="F19" s="2">
        <f t="shared" si="0"/>
      </c>
      <c r="H19" s="19" t="s">
        <v>165</v>
      </c>
      <c r="I19" s="8" t="s">
        <v>104</v>
      </c>
      <c r="J19" s="8" t="s">
        <v>47</v>
      </c>
      <c r="K19" s="9">
        <v>2.39</v>
      </c>
      <c r="L19" s="3"/>
      <c r="M19" s="2">
        <f t="shared" si="1"/>
      </c>
    </row>
    <row r="20" spans="1:13" ht="16.5" customHeight="1">
      <c r="A20" s="1"/>
      <c r="B20" s="8" t="s">
        <v>196</v>
      </c>
      <c r="C20" s="35" t="s">
        <v>204</v>
      </c>
      <c r="D20" s="9">
        <v>4.98</v>
      </c>
      <c r="E20" s="3"/>
      <c r="F20" s="2">
        <f t="shared" si="0"/>
      </c>
      <c r="H20" s="19" t="s">
        <v>143</v>
      </c>
      <c r="I20" s="8" t="s">
        <v>83</v>
      </c>
      <c r="J20" s="8" t="s">
        <v>26</v>
      </c>
      <c r="K20" s="9">
        <v>2.57</v>
      </c>
      <c r="L20" s="3"/>
      <c r="M20" s="2">
        <f t="shared" si="1"/>
      </c>
    </row>
    <row r="21" spans="1:13" ht="16.5" customHeight="1">
      <c r="A21" s="1"/>
      <c r="B21" s="8" t="s">
        <v>197</v>
      </c>
      <c r="C21" s="8" t="s">
        <v>199</v>
      </c>
      <c r="D21" s="9">
        <v>4.98</v>
      </c>
      <c r="E21" s="3"/>
      <c r="F21" s="2">
        <f t="shared" si="0"/>
      </c>
      <c r="H21" s="1"/>
      <c r="I21" s="8" t="s">
        <v>112</v>
      </c>
      <c r="J21" s="23" t="s">
        <v>325</v>
      </c>
      <c r="K21" s="24">
        <v>2.73</v>
      </c>
      <c r="L21" s="3"/>
      <c r="M21" s="2">
        <f t="shared" si="1"/>
      </c>
    </row>
    <row r="22" spans="1:13" ht="16.5" customHeight="1">
      <c r="A22" s="19" t="s">
        <v>131</v>
      </c>
      <c r="B22" s="8" t="s">
        <v>71</v>
      </c>
      <c r="C22" s="8" t="s">
        <v>14</v>
      </c>
      <c r="D22" s="9">
        <v>3.25</v>
      </c>
      <c r="E22" s="3"/>
      <c r="F22" s="2">
        <f t="shared" si="0"/>
      </c>
      <c r="H22" s="19" t="s">
        <v>166</v>
      </c>
      <c r="I22" s="8" t="s">
        <v>105</v>
      </c>
      <c r="J22" s="8" t="s">
        <v>48</v>
      </c>
      <c r="K22" s="9">
        <v>2.68</v>
      </c>
      <c r="L22" s="3"/>
      <c r="M22" s="2">
        <f t="shared" si="1"/>
      </c>
    </row>
    <row r="23" spans="1:13" ht="16.5" customHeight="1">
      <c r="A23" s="19" t="s">
        <v>132</v>
      </c>
      <c r="B23" s="8" t="s">
        <v>72</v>
      </c>
      <c r="C23" s="8" t="s">
        <v>15</v>
      </c>
      <c r="D23" s="9">
        <v>2.24</v>
      </c>
      <c r="E23" s="3"/>
      <c r="F23" s="2">
        <f t="shared" si="0"/>
      </c>
      <c r="H23" s="1"/>
      <c r="I23" s="8" t="s">
        <v>194</v>
      </c>
      <c r="J23" s="8" t="s">
        <v>198</v>
      </c>
      <c r="K23" s="9">
        <v>17.99</v>
      </c>
      <c r="L23" s="3"/>
      <c r="M23" s="2">
        <f t="shared" si="1"/>
      </c>
    </row>
    <row r="24" spans="1:13" ht="16.5" customHeight="1">
      <c r="A24" s="19" t="s">
        <v>155</v>
      </c>
      <c r="B24" s="8" t="s">
        <v>95</v>
      </c>
      <c r="C24" s="8" t="s">
        <v>38</v>
      </c>
      <c r="D24" s="9">
        <v>2.35</v>
      </c>
      <c r="E24" s="3"/>
      <c r="F24" s="2">
        <f t="shared" si="0"/>
      </c>
      <c r="H24" s="19" t="s">
        <v>144</v>
      </c>
      <c r="I24" s="8" t="s">
        <v>84</v>
      </c>
      <c r="J24" s="8" t="s">
        <v>27</v>
      </c>
      <c r="K24" s="9">
        <v>3.45</v>
      </c>
      <c r="L24" s="3"/>
      <c r="M24" s="2">
        <f t="shared" si="1"/>
      </c>
    </row>
    <row r="25" spans="1:13" ht="16.5" customHeight="1">
      <c r="A25" s="19" t="s">
        <v>133</v>
      </c>
      <c r="B25" s="8" t="s">
        <v>73</v>
      </c>
      <c r="C25" s="8" t="s">
        <v>16</v>
      </c>
      <c r="D25" s="9">
        <v>2.68</v>
      </c>
      <c r="E25" s="3"/>
      <c r="F25" s="2">
        <f t="shared" si="0"/>
      </c>
      <c r="H25" s="1"/>
      <c r="I25" s="8" t="s">
        <v>193</v>
      </c>
      <c r="J25" s="8" t="s">
        <v>191</v>
      </c>
      <c r="K25" s="9">
        <v>4.38</v>
      </c>
      <c r="L25" s="3"/>
      <c r="M25" s="2">
        <f t="shared" si="1"/>
      </c>
    </row>
    <row r="26" spans="1:13" ht="16.5" customHeight="1">
      <c r="A26" s="19" t="s">
        <v>134</v>
      </c>
      <c r="B26" s="8" t="s">
        <v>74</v>
      </c>
      <c r="C26" s="8" t="s">
        <v>17</v>
      </c>
      <c r="D26" s="9">
        <v>2.5</v>
      </c>
      <c r="E26" s="3"/>
      <c r="F26" s="2">
        <f t="shared" si="0"/>
      </c>
      <c r="H26" s="19" t="s">
        <v>145</v>
      </c>
      <c r="I26" s="8" t="s">
        <v>85</v>
      </c>
      <c r="J26" s="8" t="s">
        <v>286</v>
      </c>
      <c r="K26" s="9">
        <v>10.54</v>
      </c>
      <c r="L26" s="3"/>
      <c r="M26" s="2">
        <f t="shared" si="1"/>
      </c>
    </row>
    <row r="27" spans="1:13" ht="16.5" customHeight="1">
      <c r="A27" s="7"/>
      <c r="B27" s="8" t="s">
        <v>96</v>
      </c>
      <c r="C27" s="8" t="s">
        <v>39</v>
      </c>
      <c r="D27" s="9">
        <v>2.61</v>
      </c>
      <c r="E27" s="3"/>
      <c r="F27" s="2">
        <f t="shared" si="0"/>
      </c>
      <c r="H27" s="19" t="s">
        <v>146</v>
      </c>
      <c r="I27" s="8" t="s">
        <v>86</v>
      </c>
      <c r="J27" s="8" t="s">
        <v>29</v>
      </c>
      <c r="K27" s="9">
        <v>5.06</v>
      </c>
      <c r="L27" s="3"/>
      <c r="M27" s="2">
        <f t="shared" si="1"/>
      </c>
    </row>
    <row r="28" spans="1:13" ht="16.5" customHeight="1">
      <c r="A28" s="19" t="s">
        <v>135</v>
      </c>
      <c r="B28" s="8" t="s">
        <v>75</v>
      </c>
      <c r="C28" s="8" t="s">
        <v>18</v>
      </c>
      <c r="D28" s="9">
        <v>4.42</v>
      </c>
      <c r="E28" s="3"/>
      <c r="F28" s="2">
        <f t="shared" si="0"/>
      </c>
      <c r="H28" s="19" t="s">
        <v>147</v>
      </c>
      <c r="I28" s="8" t="s">
        <v>87</v>
      </c>
      <c r="J28" s="8" t="s">
        <v>30</v>
      </c>
      <c r="K28" s="9">
        <v>2.73</v>
      </c>
      <c r="L28" s="3"/>
      <c r="M28" s="2">
        <f t="shared" si="1"/>
      </c>
    </row>
    <row r="29" spans="1:13" ht="16.5" customHeight="1">
      <c r="A29" s="1"/>
      <c r="B29" s="8" t="s">
        <v>195</v>
      </c>
      <c r="C29" s="35" t="s">
        <v>202</v>
      </c>
      <c r="D29" s="9">
        <v>4.44</v>
      </c>
      <c r="E29" s="3"/>
      <c r="F29" s="2">
        <f t="shared" si="0"/>
      </c>
      <c r="H29" s="19" t="s">
        <v>167</v>
      </c>
      <c r="I29" s="8" t="s">
        <v>106</v>
      </c>
      <c r="J29" s="8" t="s">
        <v>49</v>
      </c>
      <c r="K29" s="9">
        <v>3.01</v>
      </c>
      <c r="L29" s="3"/>
      <c r="M29" s="2">
        <f t="shared" si="1"/>
      </c>
    </row>
    <row r="30" spans="1:13" ht="16.5" customHeight="1">
      <c r="A30" s="1"/>
      <c r="B30" s="8" t="s">
        <v>210</v>
      </c>
      <c r="C30" s="8" t="s">
        <v>208</v>
      </c>
      <c r="D30" s="9">
        <v>2.46</v>
      </c>
      <c r="E30" s="3"/>
      <c r="F30" s="2">
        <f t="shared" si="0"/>
      </c>
      <c r="H30" s="19" t="s">
        <v>157</v>
      </c>
      <c r="I30" s="8" t="s">
        <v>175</v>
      </c>
      <c r="J30" s="23" t="s">
        <v>114</v>
      </c>
      <c r="K30" s="24">
        <v>4.99</v>
      </c>
      <c r="L30" s="3"/>
      <c r="M30" s="2">
        <f t="shared" si="1"/>
      </c>
    </row>
    <row r="31" spans="1:13" ht="16.5" customHeight="1">
      <c r="A31" s="19" t="s">
        <v>172</v>
      </c>
      <c r="B31" s="8" t="s">
        <v>178</v>
      </c>
      <c r="C31" s="26" t="s">
        <v>179</v>
      </c>
      <c r="D31" s="9">
        <v>4.95</v>
      </c>
      <c r="E31" s="3"/>
      <c r="F31" s="2">
        <f t="shared" si="0"/>
      </c>
      <c r="H31" s="19" t="s">
        <v>148</v>
      </c>
      <c r="I31" s="8" t="s">
        <v>88</v>
      </c>
      <c r="J31" s="8" t="s">
        <v>31</v>
      </c>
      <c r="K31" s="31">
        <v>8.28</v>
      </c>
      <c r="L31" s="3"/>
      <c r="M31" s="2">
        <f t="shared" si="1"/>
      </c>
    </row>
    <row r="32" spans="1:13" ht="16.5" customHeight="1">
      <c r="A32" s="19" t="s">
        <v>177</v>
      </c>
      <c r="B32" s="8" t="s">
        <v>161</v>
      </c>
      <c r="C32" s="8" t="s">
        <v>162</v>
      </c>
      <c r="D32" s="9">
        <v>3.58</v>
      </c>
      <c r="E32" s="3"/>
      <c r="F32" s="2">
        <f t="shared" si="0"/>
      </c>
      <c r="H32" s="19" t="s">
        <v>149</v>
      </c>
      <c r="I32" s="8" t="s">
        <v>89</v>
      </c>
      <c r="J32" s="8" t="s">
        <v>32</v>
      </c>
      <c r="K32" s="31">
        <v>8.84</v>
      </c>
      <c r="L32" s="3"/>
      <c r="M32" s="2">
        <f t="shared" si="1"/>
      </c>
    </row>
    <row r="33" spans="1:13" ht="16.5" customHeight="1">
      <c r="A33" s="19" t="s">
        <v>136</v>
      </c>
      <c r="B33" s="8" t="s">
        <v>76</v>
      </c>
      <c r="C33" s="8" t="s">
        <v>19</v>
      </c>
      <c r="D33" s="9">
        <v>2.07</v>
      </c>
      <c r="E33" s="3"/>
      <c r="F33" s="2">
        <f t="shared" si="0"/>
      </c>
      <c r="H33" s="19" t="s">
        <v>150</v>
      </c>
      <c r="I33" s="8" t="s">
        <v>90</v>
      </c>
      <c r="J33" s="8" t="s">
        <v>33</v>
      </c>
      <c r="K33" s="25">
        <v>3.45</v>
      </c>
      <c r="L33" s="3"/>
      <c r="M33" s="2">
        <f t="shared" si="1"/>
      </c>
    </row>
    <row r="34" spans="1:13" ht="16.5" customHeight="1">
      <c r="A34" s="7"/>
      <c r="B34" s="8" t="s">
        <v>97</v>
      </c>
      <c r="C34" s="8" t="s">
        <v>40</v>
      </c>
      <c r="D34" s="9">
        <v>2.18</v>
      </c>
      <c r="E34" s="3"/>
      <c r="F34" s="2">
        <f t="shared" si="0"/>
      </c>
      <c r="H34" s="19" t="s">
        <v>168</v>
      </c>
      <c r="I34" s="8" t="s">
        <v>107</v>
      </c>
      <c r="J34" s="8" t="s">
        <v>50</v>
      </c>
      <c r="K34" s="31">
        <v>3.61</v>
      </c>
      <c r="L34" s="3"/>
      <c r="M34" s="2">
        <f t="shared" si="1"/>
      </c>
    </row>
    <row r="35" spans="1:13" ht="16.5" customHeight="1">
      <c r="A35" s="19" t="s">
        <v>176</v>
      </c>
      <c r="B35" s="8" t="s">
        <v>174</v>
      </c>
      <c r="C35" s="23" t="s">
        <v>113</v>
      </c>
      <c r="D35" s="24">
        <v>3.56</v>
      </c>
      <c r="E35" s="3"/>
      <c r="F35" s="2">
        <f t="shared" si="0"/>
      </c>
      <c r="H35" s="1"/>
      <c r="I35" s="8" t="s">
        <v>216</v>
      </c>
      <c r="J35" s="8" t="s">
        <v>213</v>
      </c>
      <c r="K35" s="31">
        <v>8.88</v>
      </c>
      <c r="L35" s="3"/>
      <c r="M35" s="2">
        <f t="shared" si="1"/>
      </c>
    </row>
    <row r="36" spans="1:13" ht="16.5" customHeight="1">
      <c r="A36" s="1"/>
      <c r="B36" s="8" t="s">
        <v>215</v>
      </c>
      <c r="C36" s="8" t="s">
        <v>214</v>
      </c>
      <c r="D36" s="9">
        <v>2.5</v>
      </c>
      <c r="E36" s="3"/>
      <c r="F36" s="2">
        <f t="shared" si="0"/>
      </c>
      <c r="H36" s="19" t="s">
        <v>151</v>
      </c>
      <c r="I36" s="8" t="s">
        <v>91</v>
      </c>
      <c r="J36" s="8" t="s">
        <v>34</v>
      </c>
      <c r="K36" s="31">
        <v>8.28</v>
      </c>
      <c r="L36" s="3"/>
      <c r="M36" s="2">
        <f t="shared" si="1"/>
      </c>
    </row>
    <row r="37" spans="1:13" ht="16.5" customHeight="1">
      <c r="A37" s="19" t="s">
        <v>156</v>
      </c>
      <c r="B37" s="8" t="s">
        <v>98</v>
      </c>
      <c r="C37" s="8" t="s">
        <v>41</v>
      </c>
      <c r="D37" s="9">
        <v>2.74</v>
      </c>
      <c r="E37" s="3"/>
      <c r="F37" s="2">
        <f t="shared" si="0"/>
      </c>
      <c r="H37" s="1"/>
      <c r="I37" s="8" t="s">
        <v>211</v>
      </c>
      <c r="J37" s="8" t="s">
        <v>209</v>
      </c>
      <c r="K37" s="31">
        <v>14.48</v>
      </c>
      <c r="L37" s="3"/>
      <c r="M37" s="2">
        <f t="shared" si="1"/>
      </c>
    </row>
    <row r="38" spans="1:13" ht="16.5" customHeight="1">
      <c r="A38" s="19" t="s">
        <v>137</v>
      </c>
      <c r="B38" s="8" t="s">
        <v>77</v>
      </c>
      <c r="C38" s="8" t="s">
        <v>20</v>
      </c>
      <c r="D38" s="9">
        <v>2.29</v>
      </c>
      <c r="E38" s="3"/>
      <c r="F38" s="2">
        <f t="shared" si="0"/>
      </c>
      <c r="H38" s="19" t="s">
        <v>152</v>
      </c>
      <c r="I38" s="8" t="s">
        <v>92</v>
      </c>
      <c r="J38" s="8" t="s">
        <v>35</v>
      </c>
      <c r="K38" s="31">
        <v>8.28</v>
      </c>
      <c r="L38" s="3"/>
      <c r="M38" s="2">
        <f t="shared" si="1"/>
      </c>
    </row>
    <row r="39" spans="1:13" ht="16.5" customHeight="1">
      <c r="A39" s="19" t="s">
        <v>171</v>
      </c>
      <c r="B39" s="8" t="s">
        <v>111</v>
      </c>
      <c r="C39" s="34" t="s">
        <v>200</v>
      </c>
      <c r="D39" s="24">
        <v>16.33</v>
      </c>
      <c r="E39" s="3"/>
      <c r="F39" s="2">
        <f t="shared" si="0"/>
      </c>
      <c r="H39" s="1"/>
      <c r="I39" s="8" t="s">
        <v>217</v>
      </c>
      <c r="J39" s="8" t="s">
        <v>212</v>
      </c>
      <c r="K39" s="31">
        <v>11.5</v>
      </c>
      <c r="L39" s="3"/>
      <c r="M39" s="2">
        <f t="shared" si="1"/>
      </c>
    </row>
    <row r="40" spans="1:13" ht="16.5" customHeight="1">
      <c r="A40" s="19" t="s">
        <v>158</v>
      </c>
      <c r="B40" s="8" t="s">
        <v>99</v>
      </c>
      <c r="C40" s="8" t="s">
        <v>42</v>
      </c>
      <c r="D40" s="9">
        <v>2.39</v>
      </c>
      <c r="E40" s="3"/>
      <c r="F40" s="2">
        <f t="shared" si="0"/>
      </c>
      <c r="H40" s="1"/>
      <c r="I40" s="8" t="s">
        <v>207</v>
      </c>
      <c r="J40" s="8" t="s">
        <v>206</v>
      </c>
      <c r="K40" s="31">
        <v>13.38</v>
      </c>
      <c r="L40" s="3"/>
      <c r="M40" s="2">
        <f t="shared" si="1"/>
      </c>
    </row>
    <row r="41" spans="1:13" ht="16.5" customHeight="1">
      <c r="A41" s="19" t="s">
        <v>170</v>
      </c>
      <c r="B41" s="8" t="s">
        <v>109</v>
      </c>
      <c r="C41" s="8" t="s">
        <v>110</v>
      </c>
      <c r="D41" s="9">
        <v>4.62</v>
      </c>
      <c r="E41" s="3"/>
      <c r="F41" s="2">
        <f t="shared" si="0"/>
      </c>
      <c r="H41" s="1"/>
      <c r="I41" s="8" t="s">
        <v>218</v>
      </c>
      <c r="J41" s="8"/>
      <c r="K41" s="31"/>
      <c r="L41" s="3"/>
      <c r="M41" s="2">
        <f t="shared" si="1"/>
      </c>
    </row>
    <row r="42" spans="1:13" ht="16.5" customHeight="1">
      <c r="A42" s="19" t="s">
        <v>173</v>
      </c>
      <c r="B42" s="8" t="s">
        <v>182</v>
      </c>
      <c r="C42" s="26" t="s">
        <v>183</v>
      </c>
      <c r="D42" s="31">
        <v>3.39</v>
      </c>
      <c r="E42" s="3"/>
      <c r="F42" s="2">
        <f t="shared" si="0"/>
      </c>
      <c r="H42" s="1"/>
      <c r="I42" s="8" t="s">
        <v>219</v>
      </c>
      <c r="J42" s="8"/>
      <c r="K42" s="31"/>
      <c r="L42" s="3"/>
      <c r="M42" s="2">
        <f t="shared" si="1"/>
      </c>
    </row>
    <row r="43" spans="1:13" ht="16.5" customHeight="1">
      <c r="A43" s="19" t="s">
        <v>169</v>
      </c>
      <c r="B43" s="8" t="s">
        <v>108</v>
      </c>
      <c r="C43" s="8" t="s">
        <v>51</v>
      </c>
      <c r="D43" s="31">
        <v>3.89</v>
      </c>
      <c r="E43" s="3"/>
      <c r="F43" s="2">
        <f t="shared" si="0"/>
      </c>
      <c r="H43" s="1"/>
      <c r="I43" s="8" t="s">
        <v>220</v>
      </c>
      <c r="J43" s="8"/>
      <c r="K43" s="31"/>
      <c r="L43" s="3"/>
      <c r="M43" s="2">
        <f t="shared" si="1"/>
      </c>
    </row>
    <row r="44" spans="1:13" ht="16.5" customHeight="1">
      <c r="A44" s="19" t="s">
        <v>159</v>
      </c>
      <c r="B44" s="8" t="s">
        <v>100</v>
      </c>
      <c r="C44" s="8" t="s">
        <v>43</v>
      </c>
      <c r="D44" s="31">
        <v>5.23</v>
      </c>
      <c r="E44" s="3"/>
      <c r="F44" s="2">
        <f t="shared" si="0"/>
      </c>
      <c r="H44" s="1"/>
      <c r="I44" s="8" t="s">
        <v>221</v>
      </c>
      <c r="J44" s="8"/>
      <c r="K44" s="31"/>
      <c r="L44" s="3"/>
      <c r="M44" s="2">
        <f t="shared" si="1"/>
      </c>
    </row>
    <row r="45" spans="5:13" ht="16.5" customHeight="1">
      <c r="E45" s="95" t="s">
        <v>288</v>
      </c>
      <c r="F45" s="96">
        <f>SUM(F2:F44)</f>
        <v>0</v>
      </c>
      <c r="L45" s="95" t="s">
        <v>288</v>
      </c>
      <c r="M45" s="96">
        <f>SUM(M10:M44)</f>
        <v>0</v>
      </c>
    </row>
    <row r="46" spans="12:13" ht="16.5" customHeight="1" thickBot="1">
      <c r="L46" s="200" t="s">
        <v>254</v>
      </c>
      <c r="M46" s="201">
        <f>SUM(F45:M45)</f>
        <v>0</v>
      </c>
    </row>
    <row r="47" ht="16.5" customHeight="1" thickTop="1"/>
  </sheetData>
  <sheetProtection/>
  <printOptions horizontalCentered="1"/>
  <pageMargins left="0.25" right="0.25" top="0.66" bottom="0.25" header="0.25" footer="0.25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B19">
      <selection activeCell="M34" sqref="M34"/>
    </sheetView>
  </sheetViews>
  <sheetFormatPr defaultColWidth="9.140625" defaultRowHeight="16.5" customHeight="1"/>
  <cols>
    <col min="1" max="1" width="6.140625" style="10" hidden="1" customWidth="1"/>
    <col min="2" max="2" width="11.00390625" style="18" customWidth="1"/>
    <col min="3" max="3" width="13.28125" style="18" customWidth="1"/>
    <col min="4" max="4" width="5.57421875" style="25" customWidth="1"/>
    <col min="5" max="5" width="4.140625" style="13" customWidth="1"/>
    <col min="6" max="6" width="5.8515625" style="14" customWidth="1"/>
    <col min="7" max="7" width="3.7109375" style="10" customWidth="1"/>
    <col min="8" max="8" width="6.140625" style="10" hidden="1" customWidth="1"/>
    <col min="9" max="9" width="11.00390625" style="18" customWidth="1"/>
    <col min="10" max="10" width="14.28125" style="10" customWidth="1"/>
    <col min="11" max="11" width="5.140625" style="14" customWidth="1"/>
    <col min="12" max="12" width="4.57421875" style="13" customWidth="1"/>
    <col min="13" max="13" width="6.7109375" style="14" customWidth="1"/>
    <col min="14" max="16384" width="9.140625" style="10" customWidth="1"/>
  </cols>
  <sheetData>
    <row r="1" spans="1:13" s="6" customFormat="1" ht="16.5" customHeight="1">
      <c r="A1" s="4" t="s">
        <v>115</v>
      </c>
      <c r="B1" s="4" t="s">
        <v>55</v>
      </c>
      <c r="C1" s="4" t="s">
        <v>53</v>
      </c>
      <c r="D1" s="5" t="s">
        <v>184</v>
      </c>
      <c r="E1" s="22" t="s">
        <v>54</v>
      </c>
      <c r="F1" s="5" t="s">
        <v>185</v>
      </c>
      <c r="G1" s="32"/>
      <c r="I1" s="64" t="s">
        <v>242</v>
      </c>
      <c r="J1" s="64"/>
      <c r="K1" s="65"/>
      <c r="L1" s="66"/>
      <c r="M1" s="66"/>
    </row>
    <row r="2" spans="1:11" ht="16.5" customHeight="1">
      <c r="A2" s="1" t="s">
        <v>116</v>
      </c>
      <c r="B2" s="8" t="s">
        <v>56</v>
      </c>
      <c r="C2" s="8" t="s">
        <v>0</v>
      </c>
      <c r="D2" s="9">
        <v>2.28</v>
      </c>
      <c r="E2" s="3"/>
      <c r="F2" s="2">
        <f>IF(D2*E2&gt;0,D2*E2,"")</f>
      </c>
      <c r="I2" s="27"/>
      <c r="J2" s="11"/>
      <c r="K2" s="12"/>
    </row>
    <row r="3" spans="1:13" ht="16.5" customHeight="1">
      <c r="A3" s="1" t="s">
        <v>117</v>
      </c>
      <c r="B3" s="8" t="s">
        <v>57</v>
      </c>
      <c r="C3" s="8" t="s">
        <v>1</v>
      </c>
      <c r="D3" s="9">
        <v>4.55</v>
      </c>
      <c r="E3" s="3"/>
      <c r="F3" s="2">
        <f aca="true" t="shared" si="0" ref="F3:F44">IF(D3*E3&gt;0,D3*E3,"")</f>
      </c>
      <c r="I3" s="30" t="s">
        <v>304</v>
      </c>
      <c r="J3" s="30"/>
      <c r="K3" s="28"/>
      <c r="L3" s="29"/>
      <c r="M3" s="29"/>
    </row>
    <row r="4" spans="1:9" ht="16.5" customHeight="1">
      <c r="A4" s="19" t="s">
        <v>118</v>
      </c>
      <c r="B4" s="8" t="s">
        <v>58</v>
      </c>
      <c r="C4" s="8" t="s">
        <v>2</v>
      </c>
      <c r="D4" s="9">
        <v>2.56</v>
      </c>
      <c r="E4" s="3"/>
      <c r="F4" s="2">
        <f t="shared" si="0"/>
      </c>
      <c r="I4" s="27"/>
    </row>
    <row r="5" spans="1:13" ht="16.5" customHeight="1">
      <c r="A5" s="19" t="s">
        <v>119</v>
      </c>
      <c r="B5" s="8" t="s">
        <v>59</v>
      </c>
      <c r="C5" s="8" t="s">
        <v>3</v>
      </c>
      <c r="D5" s="9">
        <v>6.49</v>
      </c>
      <c r="E5" s="3"/>
      <c r="F5" s="2">
        <f t="shared" si="0"/>
      </c>
      <c r="I5" s="43" t="s">
        <v>258</v>
      </c>
      <c r="J5" s="15"/>
      <c r="K5" s="16"/>
      <c r="L5" s="17"/>
      <c r="M5" s="29"/>
    </row>
    <row r="6" spans="1:9" ht="16.5" customHeight="1">
      <c r="A6" s="19" t="s">
        <v>120</v>
      </c>
      <c r="B6" s="8" t="s">
        <v>60</v>
      </c>
      <c r="C6" s="8" t="s">
        <v>4</v>
      </c>
      <c r="D6" s="9">
        <v>3.59</v>
      </c>
      <c r="E6" s="3"/>
      <c r="F6" s="2">
        <f t="shared" si="0"/>
      </c>
      <c r="I6" s="27"/>
    </row>
    <row r="7" spans="1:13" ht="16.5" customHeight="1">
      <c r="A7" s="19" t="s">
        <v>121</v>
      </c>
      <c r="B7" s="8" t="s">
        <v>61</v>
      </c>
      <c r="C7" s="8" t="s">
        <v>5</v>
      </c>
      <c r="D7" s="9">
        <v>5.73</v>
      </c>
      <c r="E7" s="3"/>
      <c r="F7" s="2">
        <f t="shared" si="0"/>
      </c>
      <c r="I7" s="42" t="s">
        <v>305</v>
      </c>
      <c r="J7" s="30"/>
      <c r="K7" s="38"/>
      <c r="L7" s="39"/>
      <c r="M7" s="29"/>
    </row>
    <row r="8" spans="1:9" ht="16.5" customHeight="1">
      <c r="A8" s="19" t="s">
        <v>122</v>
      </c>
      <c r="B8" s="8" t="s">
        <v>62</v>
      </c>
      <c r="C8" s="8" t="s">
        <v>6</v>
      </c>
      <c r="D8" s="9">
        <v>8.84</v>
      </c>
      <c r="E8" s="3"/>
      <c r="F8" s="2">
        <f t="shared" si="0"/>
      </c>
      <c r="H8" s="27"/>
      <c r="I8" s="10"/>
    </row>
    <row r="9" spans="1:13" ht="16.5" customHeight="1">
      <c r="A9" s="19" t="s">
        <v>123</v>
      </c>
      <c r="B9" s="8" t="s">
        <v>63</v>
      </c>
      <c r="C9" s="8" t="s">
        <v>52</v>
      </c>
      <c r="D9" s="9">
        <v>2.18</v>
      </c>
      <c r="E9" s="3"/>
      <c r="F9" s="2">
        <f t="shared" si="0"/>
      </c>
      <c r="H9" s="7" t="s">
        <v>115</v>
      </c>
      <c r="I9" s="20" t="s">
        <v>55</v>
      </c>
      <c r="J9" s="20" t="s">
        <v>53</v>
      </c>
      <c r="K9" s="21" t="s">
        <v>184</v>
      </c>
      <c r="L9" s="22" t="s">
        <v>54</v>
      </c>
      <c r="M9" s="21" t="s">
        <v>185</v>
      </c>
    </row>
    <row r="10" spans="1:13" ht="16.5" customHeight="1">
      <c r="A10" s="19" t="s">
        <v>124</v>
      </c>
      <c r="B10" s="8" t="s">
        <v>64</v>
      </c>
      <c r="C10" s="8" t="s">
        <v>7</v>
      </c>
      <c r="D10" s="9">
        <v>3.59</v>
      </c>
      <c r="E10" s="3"/>
      <c r="F10" s="2">
        <f t="shared" si="0"/>
      </c>
      <c r="H10" s="19" t="s">
        <v>138</v>
      </c>
      <c r="I10" s="8" t="s">
        <v>78</v>
      </c>
      <c r="J10" s="8" t="s">
        <v>21</v>
      </c>
      <c r="K10" s="9">
        <v>4.56</v>
      </c>
      <c r="L10" s="3"/>
      <c r="M10" s="2">
        <f aca="true" t="shared" si="1" ref="M10:M44">IF(K10*L10&gt;0,K10*L10,"")</f>
      </c>
    </row>
    <row r="11" spans="1:13" ht="16.5" customHeight="1">
      <c r="A11" s="19" t="s">
        <v>125</v>
      </c>
      <c r="B11" s="8" t="s">
        <v>65</v>
      </c>
      <c r="C11" s="8" t="s">
        <v>8</v>
      </c>
      <c r="D11" s="9">
        <v>9.52</v>
      </c>
      <c r="E11" s="3"/>
      <c r="F11" s="2">
        <f t="shared" si="0"/>
      </c>
      <c r="H11" s="19" t="s">
        <v>160</v>
      </c>
      <c r="I11" s="8" t="s">
        <v>101</v>
      </c>
      <c r="J11" s="8" t="s">
        <v>44</v>
      </c>
      <c r="K11" s="9">
        <v>8.1</v>
      </c>
      <c r="L11" s="3"/>
      <c r="M11" s="2">
        <f t="shared" si="1"/>
      </c>
    </row>
    <row r="12" spans="1:13" ht="16.5" customHeight="1">
      <c r="A12" s="19" t="s">
        <v>126</v>
      </c>
      <c r="B12" s="8" t="s">
        <v>66</v>
      </c>
      <c r="C12" s="8" t="s">
        <v>9</v>
      </c>
      <c r="D12" s="9">
        <v>3.25</v>
      </c>
      <c r="E12" s="3"/>
      <c r="F12" s="2">
        <f t="shared" si="0"/>
      </c>
      <c r="H12" s="1" t="s">
        <v>181</v>
      </c>
      <c r="I12" s="8" t="s">
        <v>192</v>
      </c>
      <c r="J12" s="35" t="s">
        <v>205</v>
      </c>
      <c r="K12" s="9">
        <v>5.24</v>
      </c>
      <c r="L12" s="3"/>
      <c r="M12" s="2">
        <f t="shared" si="1"/>
      </c>
    </row>
    <row r="13" spans="1:13" ht="16.5" customHeight="1">
      <c r="A13" s="1" t="s">
        <v>153</v>
      </c>
      <c r="B13" s="8" t="s">
        <v>93</v>
      </c>
      <c r="C13" s="8" t="s">
        <v>36</v>
      </c>
      <c r="D13" s="9">
        <v>4.05</v>
      </c>
      <c r="E13" s="3"/>
      <c r="F13" s="2">
        <f t="shared" si="0"/>
      </c>
      <c r="H13" s="19" t="s">
        <v>139</v>
      </c>
      <c r="I13" s="8" t="s">
        <v>79</v>
      </c>
      <c r="J13" s="8" t="s">
        <v>22</v>
      </c>
      <c r="K13" s="9">
        <v>4.56</v>
      </c>
      <c r="L13" s="3"/>
      <c r="M13" s="2">
        <f t="shared" si="1"/>
      </c>
    </row>
    <row r="14" spans="1:14" ht="16.5" customHeight="1">
      <c r="A14" s="19" t="s">
        <v>127</v>
      </c>
      <c r="B14" s="8" t="s">
        <v>67</v>
      </c>
      <c r="C14" s="8" t="s">
        <v>10</v>
      </c>
      <c r="D14" s="9">
        <v>2.07</v>
      </c>
      <c r="E14" s="3"/>
      <c r="F14" s="2">
        <f t="shared" si="0"/>
      </c>
      <c r="H14" s="19" t="s">
        <v>140</v>
      </c>
      <c r="I14" s="8" t="s">
        <v>80</v>
      </c>
      <c r="J14" s="8" t="s">
        <v>23</v>
      </c>
      <c r="K14" s="9">
        <v>7.17</v>
      </c>
      <c r="L14" s="3"/>
      <c r="M14" s="2">
        <f t="shared" si="1"/>
      </c>
      <c r="N14" s="33"/>
    </row>
    <row r="15" spans="1:13" ht="16.5" customHeight="1">
      <c r="A15" s="1" t="s">
        <v>154</v>
      </c>
      <c r="B15" s="8" t="s">
        <v>94</v>
      </c>
      <c r="C15" s="8" t="s">
        <v>37</v>
      </c>
      <c r="D15" s="9">
        <v>2.38</v>
      </c>
      <c r="E15" s="3"/>
      <c r="F15" s="2">
        <f t="shared" si="0"/>
      </c>
      <c r="H15" s="19" t="s">
        <v>141</v>
      </c>
      <c r="I15" s="8" t="s">
        <v>81</v>
      </c>
      <c r="J15" s="8" t="s">
        <v>24</v>
      </c>
      <c r="K15" s="9">
        <v>4.42</v>
      </c>
      <c r="L15" s="3"/>
      <c r="M15" s="2">
        <f t="shared" si="1"/>
      </c>
    </row>
    <row r="16" spans="1:13" ht="16.5" customHeight="1">
      <c r="A16" s="19" t="s">
        <v>128</v>
      </c>
      <c r="B16" s="8" t="s">
        <v>68</v>
      </c>
      <c r="C16" s="8" t="s">
        <v>11</v>
      </c>
      <c r="D16" s="9">
        <v>4.04</v>
      </c>
      <c r="E16" s="3">
        <v>8</v>
      </c>
      <c r="F16" s="2">
        <f t="shared" si="0"/>
        <v>32.32</v>
      </c>
      <c r="H16" s="19" t="s">
        <v>163</v>
      </c>
      <c r="I16" s="8" t="s">
        <v>102</v>
      </c>
      <c r="J16" s="8" t="s">
        <v>45</v>
      </c>
      <c r="K16" s="9">
        <v>2.68</v>
      </c>
      <c r="L16" s="3">
        <v>8</v>
      </c>
      <c r="M16" s="2">
        <f t="shared" si="1"/>
        <v>21.44</v>
      </c>
    </row>
    <row r="17" spans="1:13" ht="16.5" customHeight="1">
      <c r="A17" s="19" t="s">
        <v>129</v>
      </c>
      <c r="B17" s="8" t="s">
        <v>69</v>
      </c>
      <c r="C17" s="8" t="s">
        <v>12</v>
      </c>
      <c r="D17" s="9">
        <v>4.14</v>
      </c>
      <c r="E17" s="3"/>
      <c r="F17" s="2">
        <f t="shared" si="0"/>
      </c>
      <c r="H17" s="19" t="s">
        <v>164</v>
      </c>
      <c r="I17" s="8" t="s">
        <v>103</v>
      </c>
      <c r="J17" s="8" t="s">
        <v>46</v>
      </c>
      <c r="K17" s="9">
        <v>2.93</v>
      </c>
      <c r="L17" s="3"/>
      <c r="M17" s="2">
        <f t="shared" si="1"/>
      </c>
    </row>
    <row r="18" spans="1:13" ht="16.5" customHeight="1">
      <c r="A18" s="19" t="s">
        <v>130</v>
      </c>
      <c r="B18" s="8" t="s">
        <v>70</v>
      </c>
      <c r="C18" s="8" t="s">
        <v>13</v>
      </c>
      <c r="D18" s="9">
        <v>6.49</v>
      </c>
      <c r="E18" s="3"/>
      <c r="F18" s="2">
        <f t="shared" si="0"/>
      </c>
      <c r="H18" s="19" t="s">
        <v>142</v>
      </c>
      <c r="I18" s="8" t="s">
        <v>82</v>
      </c>
      <c r="J18" s="8" t="s">
        <v>25</v>
      </c>
      <c r="K18" s="9">
        <v>2.29</v>
      </c>
      <c r="L18" s="3">
        <v>4</v>
      </c>
      <c r="M18" s="2">
        <f t="shared" si="1"/>
        <v>9.16</v>
      </c>
    </row>
    <row r="19" spans="1:13" ht="16.5" customHeight="1">
      <c r="A19" s="1" t="s">
        <v>180</v>
      </c>
      <c r="B19" s="8" t="s">
        <v>190</v>
      </c>
      <c r="C19" s="35" t="s">
        <v>203</v>
      </c>
      <c r="D19" s="9">
        <v>4.44</v>
      </c>
      <c r="E19" s="3"/>
      <c r="F19" s="2">
        <f t="shared" si="0"/>
      </c>
      <c r="H19" s="19" t="s">
        <v>165</v>
      </c>
      <c r="I19" s="8" t="s">
        <v>104</v>
      </c>
      <c r="J19" s="8" t="s">
        <v>47</v>
      </c>
      <c r="K19" s="9">
        <v>2.39</v>
      </c>
      <c r="L19" s="3">
        <v>48</v>
      </c>
      <c r="M19" s="2">
        <f t="shared" si="1"/>
        <v>114.72</v>
      </c>
    </row>
    <row r="20" spans="1:13" ht="16.5" customHeight="1">
      <c r="A20" s="1"/>
      <c r="B20" s="8" t="s">
        <v>196</v>
      </c>
      <c r="C20" s="35" t="s">
        <v>204</v>
      </c>
      <c r="D20" s="9">
        <v>4.98</v>
      </c>
      <c r="E20" s="3"/>
      <c r="F20" s="2">
        <f t="shared" si="0"/>
      </c>
      <c r="H20" s="19" t="s">
        <v>143</v>
      </c>
      <c r="I20" s="8" t="s">
        <v>83</v>
      </c>
      <c r="J20" s="8" t="s">
        <v>26</v>
      </c>
      <c r="K20" s="9">
        <v>2.57</v>
      </c>
      <c r="L20" s="3">
        <v>1</v>
      </c>
      <c r="M20" s="2">
        <f t="shared" si="1"/>
        <v>2.57</v>
      </c>
    </row>
    <row r="21" spans="1:13" ht="16.5" customHeight="1">
      <c r="A21" s="1"/>
      <c r="B21" s="8" t="s">
        <v>197</v>
      </c>
      <c r="C21" s="8" t="s">
        <v>199</v>
      </c>
      <c r="D21" s="9">
        <v>4.98</v>
      </c>
      <c r="E21" s="3"/>
      <c r="F21" s="2">
        <f t="shared" si="0"/>
      </c>
      <c r="H21" s="1"/>
      <c r="I21" s="8" t="s">
        <v>112</v>
      </c>
      <c r="J21" s="34" t="s">
        <v>201</v>
      </c>
      <c r="K21" s="24">
        <v>17.78</v>
      </c>
      <c r="L21" s="3"/>
      <c r="M21" s="2">
        <f t="shared" si="1"/>
      </c>
    </row>
    <row r="22" spans="1:13" ht="16.5" customHeight="1">
      <c r="A22" s="19" t="s">
        <v>131</v>
      </c>
      <c r="B22" s="8" t="s">
        <v>71</v>
      </c>
      <c r="C22" s="8" t="s">
        <v>14</v>
      </c>
      <c r="D22" s="9">
        <v>3.25</v>
      </c>
      <c r="E22" s="3"/>
      <c r="F22" s="2">
        <f t="shared" si="0"/>
      </c>
      <c r="H22" s="19" t="s">
        <v>166</v>
      </c>
      <c r="I22" s="8" t="s">
        <v>105</v>
      </c>
      <c r="J22" s="8" t="s">
        <v>48</v>
      </c>
      <c r="K22" s="9">
        <v>2.68</v>
      </c>
      <c r="L22" s="3">
        <v>60</v>
      </c>
      <c r="M22" s="2">
        <f t="shared" si="1"/>
        <v>160.8</v>
      </c>
    </row>
    <row r="23" spans="1:13" ht="16.5" customHeight="1">
      <c r="A23" s="19" t="s">
        <v>132</v>
      </c>
      <c r="B23" s="8" t="s">
        <v>72</v>
      </c>
      <c r="C23" s="8" t="s">
        <v>15</v>
      </c>
      <c r="D23" s="9">
        <v>2.24</v>
      </c>
      <c r="E23" s="3"/>
      <c r="F23" s="2">
        <f t="shared" si="0"/>
      </c>
      <c r="H23" s="1"/>
      <c r="I23" s="8" t="s">
        <v>194</v>
      </c>
      <c r="J23" s="8" t="s">
        <v>198</v>
      </c>
      <c r="K23" s="9">
        <v>17.99</v>
      </c>
      <c r="L23" s="3"/>
      <c r="M23" s="2">
        <f t="shared" si="1"/>
      </c>
    </row>
    <row r="24" spans="1:13" ht="16.5" customHeight="1">
      <c r="A24" s="19" t="s">
        <v>155</v>
      </c>
      <c r="B24" s="8" t="s">
        <v>95</v>
      </c>
      <c r="C24" s="8" t="s">
        <v>38</v>
      </c>
      <c r="D24" s="9">
        <v>2.35</v>
      </c>
      <c r="E24" s="3"/>
      <c r="F24" s="2">
        <f t="shared" si="0"/>
      </c>
      <c r="H24" s="19" t="s">
        <v>144</v>
      </c>
      <c r="I24" s="8" t="s">
        <v>84</v>
      </c>
      <c r="J24" s="8" t="s">
        <v>27</v>
      </c>
      <c r="K24" s="9">
        <v>3.45</v>
      </c>
      <c r="L24" s="3"/>
      <c r="M24" s="2">
        <f t="shared" si="1"/>
      </c>
    </row>
    <row r="25" spans="1:13" ht="16.5" customHeight="1">
      <c r="A25" s="19" t="s">
        <v>133</v>
      </c>
      <c r="B25" s="8" t="s">
        <v>73</v>
      </c>
      <c r="C25" s="8" t="s">
        <v>16</v>
      </c>
      <c r="D25" s="9">
        <v>2.68</v>
      </c>
      <c r="E25" s="3"/>
      <c r="F25" s="2">
        <f t="shared" si="0"/>
      </c>
      <c r="H25" s="1"/>
      <c r="I25" s="8" t="s">
        <v>193</v>
      </c>
      <c r="J25" s="8" t="s">
        <v>191</v>
      </c>
      <c r="K25" s="9">
        <v>4.38</v>
      </c>
      <c r="L25" s="3">
        <v>8</v>
      </c>
      <c r="M25" s="2">
        <f t="shared" si="1"/>
        <v>35.04</v>
      </c>
    </row>
    <row r="26" spans="1:13" ht="16.5" customHeight="1">
      <c r="A26" s="19" t="s">
        <v>134</v>
      </c>
      <c r="B26" s="8" t="s">
        <v>74</v>
      </c>
      <c r="C26" s="8" t="s">
        <v>17</v>
      </c>
      <c r="D26" s="9">
        <v>2.5</v>
      </c>
      <c r="E26" s="3"/>
      <c r="F26" s="2">
        <f t="shared" si="0"/>
      </c>
      <c r="H26" s="19" t="s">
        <v>145</v>
      </c>
      <c r="I26" s="8" t="s">
        <v>85</v>
      </c>
      <c r="J26" s="8" t="s">
        <v>28</v>
      </c>
      <c r="K26" s="9">
        <v>8.08</v>
      </c>
      <c r="L26" s="3"/>
      <c r="M26" s="2">
        <f t="shared" si="1"/>
      </c>
    </row>
    <row r="27" spans="1:13" ht="16.5" customHeight="1">
      <c r="A27" s="7"/>
      <c r="B27" s="8" t="s">
        <v>96</v>
      </c>
      <c r="C27" s="8" t="s">
        <v>39</v>
      </c>
      <c r="D27" s="9">
        <v>2.61</v>
      </c>
      <c r="E27" s="3"/>
      <c r="F27" s="2">
        <f t="shared" si="0"/>
      </c>
      <c r="H27" s="19" t="s">
        <v>146</v>
      </c>
      <c r="I27" s="8" t="s">
        <v>86</v>
      </c>
      <c r="J27" s="8" t="s">
        <v>29</v>
      </c>
      <c r="K27" s="9">
        <v>5.06</v>
      </c>
      <c r="L27" s="3"/>
      <c r="M27" s="2">
        <f t="shared" si="1"/>
      </c>
    </row>
    <row r="28" spans="1:13" ht="16.5" customHeight="1">
      <c r="A28" s="19" t="s">
        <v>135</v>
      </c>
      <c r="B28" s="8" t="s">
        <v>75</v>
      </c>
      <c r="C28" s="8" t="s">
        <v>18</v>
      </c>
      <c r="D28" s="9">
        <v>4.42</v>
      </c>
      <c r="E28" s="3"/>
      <c r="F28" s="2">
        <f t="shared" si="0"/>
      </c>
      <c r="H28" s="19" t="s">
        <v>147</v>
      </c>
      <c r="I28" s="8" t="s">
        <v>87</v>
      </c>
      <c r="J28" s="8" t="s">
        <v>30</v>
      </c>
      <c r="K28" s="9">
        <v>2.73</v>
      </c>
      <c r="L28" s="3"/>
      <c r="M28" s="2">
        <f t="shared" si="1"/>
      </c>
    </row>
    <row r="29" spans="1:13" ht="16.5" customHeight="1">
      <c r="A29" s="1"/>
      <c r="B29" s="8" t="s">
        <v>195</v>
      </c>
      <c r="C29" s="35" t="s">
        <v>202</v>
      </c>
      <c r="D29" s="9">
        <v>4.44</v>
      </c>
      <c r="E29" s="3"/>
      <c r="F29" s="2">
        <f t="shared" si="0"/>
      </c>
      <c r="H29" s="19" t="s">
        <v>167</v>
      </c>
      <c r="I29" s="8" t="s">
        <v>106</v>
      </c>
      <c r="J29" s="8" t="s">
        <v>49</v>
      </c>
      <c r="K29" s="9">
        <v>3.01</v>
      </c>
      <c r="L29" s="3"/>
      <c r="M29" s="2">
        <f t="shared" si="1"/>
      </c>
    </row>
    <row r="30" spans="1:13" ht="16.5" customHeight="1">
      <c r="A30" s="1"/>
      <c r="B30" s="8" t="s">
        <v>210</v>
      </c>
      <c r="C30" s="8" t="s">
        <v>208</v>
      </c>
      <c r="D30" s="9">
        <v>2.46</v>
      </c>
      <c r="E30" s="3"/>
      <c r="F30" s="2">
        <f t="shared" si="0"/>
      </c>
      <c r="H30" s="19" t="s">
        <v>157</v>
      </c>
      <c r="I30" s="8" t="s">
        <v>175</v>
      </c>
      <c r="J30" s="23" t="s">
        <v>114</v>
      </c>
      <c r="K30" s="24">
        <v>4.99</v>
      </c>
      <c r="L30" s="3"/>
      <c r="M30" s="2">
        <f t="shared" si="1"/>
      </c>
    </row>
    <row r="31" spans="1:13" ht="16.5" customHeight="1">
      <c r="A31" s="19" t="s">
        <v>172</v>
      </c>
      <c r="B31" s="8" t="s">
        <v>178</v>
      </c>
      <c r="C31" s="26" t="s">
        <v>179</v>
      </c>
      <c r="D31" s="9">
        <v>4.95</v>
      </c>
      <c r="E31" s="3"/>
      <c r="F31" s="2">
        <f t="shared" si="0"/>
      </c>
      <c r="H31" s="19" t="s">
        <v>148</v>
      </c>
      <c r="I31" s="8" t="s">
        <v>88</v>
      </c>
      <c r="J31" s="8" t="s">
        <v>31</v>
      </c>
      <c r="K31" s="31">
        <v>8.28</v>
      </c>
      <c r="L31" s="3"/>
      <c r="M31" s="2">
        <f t="shared" si="1"/>
      </c>
    </row>
    <row r="32" spans="1:13" ht="16.5" customHeight="1">
      <c r="A32" s="19" t="s">
        <v>177</v>
      </c>
      <c r="B32" s="8" t="s">
        <v>161</v>
      </c>
      <c r="C32" s="8" t="s">
        <v>162</v>
      </c>
      <c r="D32" s="9">
        <v>3.58</v>
      </c>
      <c r="E32" s="3">
        <v>4</v>
      </c>
      <c r="F32" s="2">
        <f t="shared" si="0"/>
        <v>14.32</v>
      </c>
      <c r="H32" s="19" t="s">
        <v>149</v>
      </c>
      <c r="I32" s="8" t="s">
        <v>89</v>
      </c>
      <c r="J32" s="8" t="s">
        <v>32</v>
      </c>
      <c r="K32" s="31">
        <v>8.84</v>
      </c>
      <c r="L32" s="3"/>
      <c r="M32" s="2">
        <f t="shared" si="1"/>
      </c>
    </row>
    <row r="33" spans="1:13" ht="16.5" customHeight="1">
      <c r="A33" s="19" t="s">
        <v>136</v>
      </c>
      <c r="B33" s="8" t="s">
        <v>76</v>
      </c>
      <c r="C33" s="8" t="s">
        <v>19</v>
      </c>
      <c r="D33" s="9">
        <v>2.07</v>
      </c>
      <c r="E33" s="3"/>
      <c r="F33" s="2">
        <f t="shared" si="0"/>
      </c>
      <c r="H33" s="19" t="s">
        <v>150</v>
      </c>
      <c r="I33" s="8" t="s">
        <v>90</v>
      </c>
      <c r="J33" s="8" t="s">
        <v>33</v>
      </c>
      <c r="K33" s="25">
        <v>3.45</v>
      </c>
      <c r="L33" s="3"/>
      <c r="M33" s="2">
        <f t="shared" si="1"/>
      </c>
    </row>
    <row r="34" spans="1:13" ht="16.5" customHeight="1">
      <c r="A34" s="7"/>
      <c r="B34" s="8" t="s">
        <v>97</v>
      </c>
      <c r="C34" s="8" t="s">
        <v>40</v>
      </c>
      <c r="D34" s="9">
        <v>2.18</v>
      </c>
      <c r="E34" s="3">
        <v>64</v>
      </c>
      <c r="F34" s="2">
        <f t="shared" si="0"/>
        <v>139.52</v>
      </c>
      <c r="H34" s="19" t="s">
        <v>168</v>
      </c>
      <c r="I34" s="8" t="s">
        <v>107</v>
      </c>
      <c r="J34" s="8" t="s">
        <v>50</v>
      </c>
      <c r="K34" s="31">
        <v>3.61</v>
      </c>
      <c r="L34" s="3"/>
      <c r="M34" s="2">
        <f t="shared" si="1"/>
      </c>
    </row>
    <row r="35" spans="1:13" ht="16.5" customHeight="1">
      <c r="A35" s="19" t="s">
        <v>176</v>
      </c>
      <c r="B35" s="8" t="s">
        <v>174</v>
      </c>
      <c r="C35" s="23" t="s">
        <v>113</v>
      </c>
      <c r="D35" s="24">
        <v>3.56</v>
      </c>
      <c r="E35" s="3"/>
      <c r="F35" s="2">
        <f t="shared" si="0"/>
      </c>
      <c r="H35" s="1"/>
      <c r="I35" s="8" t="s">
        <v>216</v>
      </c>
      <c r="J35" s="8" t="s">
        <v>213</v>
      </c>
      <c r="K35" s="31">
        <v>8.88</v>
      </c>
      <c r="L35" s="3"/>
      <c r="M35" s="2">
        <f t="shared" si="1"/>
      </c>
    </row>
    <row r="36" spans="1:13" ht="16.5" customHeight="1">
      <c r="A36" s="1"/>
      <c r="B36" s="8" t="s">
        <v>215</v>
      </c>
      <c r="C36" s="8" t="s">
        <v>214</v>
      </c>
      <c r="D36" s="9">
        <v>2.5</v>
      </c>
      <c r="E36" s="3"/>
      <c r="F36" s="2">
        <f t="shared" si="0"/>
      </c>
      <c r="H36" s="19" t="s">
        <v>151</v>
      </c>
      <c r="I36" s="8" t="s">
        <v>91</v>
      </c>
      <c r="J36" s="8" t="s">
        <v>34</v>
      </c>
      <c r="K36" s="31">
        <v>8.28</v>
      </c>
      <c r="L36" s="3"/>
      <c r="M36" s="2">
        <f t="shared" si="1"/>
      </c>
    </row>
    <row r="37" spans="1:13" ht="16.5" customHeight="1">
      <c r="A37" s="19" t="s">
        <v>156</v>
      </c>
      <c r="B37" s="8" t="s">
        <v>98</v>
      </c>
      <c r="C37" s="8" t="s">
        <v>41</v>
      </c>
      <c r="D37" s="9">
        <v>2.74</v>
      </c>
      <c r="E37" s="3"/>
      <c r="F37" s="2">
        <f t="shared" si="0"/>
      </c>
      <c r="H37" s="1"/>
      <c r="I37" s="8" t="s">
        <v>211</v>
      </c>
      <c r="J37" s="8" t="s">
        <v>209</v>
      </c>
      <c r="K37" s="31">
        <v>14.48</v>
      </c>
      <c r="L37" s="3"/>
      <c r="M37" s="2">
        <f t="shared" si="1"/>
      </c>
    </row>
    <row r="38" spans="1:13" ht="16.5" customHeight="1">
      <c r="A38" s="19" t="s">
        <v>137</v>
      </c>
      <c r="B38" s="8" t="s">
        <v>77</v>
      </c>
      <c r="C38" s="8" t="s">
        <v>20</v>
      </c>
      <c r="D38" s="9">
        <v>2.29</v>
      </c>
      <c r="E38" s="3">
        <v>4</v>
      </c>
      <c r="F38" s="2">
        <f t="shared" si="0"/>
        <v>9.16</v>
      </c>
      <c r="H38" s="19" t="s">
        <v>152</v>
      </c>
      <c r="I38" s="8" t="s">
        <v>92</v>
      </c>
      <c r="J38" s="8" t="s">
        <v>35</v>
      </c>
      <c r="K38" s="31">
        <v>8.28</v>
      </c>
      <c r="L38" s="3"/>
      <c r="M38" s="2">
        <f t="shared" si="1"/>
      </c>
    </row>
    <row r="39" spans="1:13" ht="16.5" customHeight="1">
      <c r="A39" s="19" t="s">
        <v>171</v>
      </c>
      <c r="B39" s="8" t="s">
        <v>111</v>
      </c>
      <c r="C39" s="34" t="s">
        <v>200</v>
      </c>
      <c r="D39" s="24">
        <v>16.33</v>
      </c>
      <c r="E39" s="3"/>
      <c r="F39" s="2">
        <f t="shared" si="0"/>
      </c>
      <c r="H39" s="1"/>
      <c r="I39" s="8" t="s">
        <v>217</v>
      </c>
      <c r="J39" s="8" t="s">
        <v>212</v>
      </c>
      <c r="K39" s="31">
        <v>11.5</v>
      </c>
      <c r="L39" s="3"/>
      <c r="M39" s="2">
        <f t="shared" si="1"/>
      </c>
    </row>
    <row r="40" spans="1:13" ht="16.5" customHeight="1">
      <c r="A40" s="19" t="s">
        <v>158</v>
      </c>
      <c r="B40" s="8" t="s">
        <v>99</v>
      </c>
      <c r="C40" s="8" t="s">
        <v>42</v>
      </c>
      <c r="D40" s="9">
        <v>2.39</v>
      </c>
      <c r="E40" s="3">
        <v>17</v>
      </c>
      <c r="F40" s="2">
        <f t="shared" si="0"/>
        <v>40.63</v>
      </c>
      <c r="H40" s="1"/>
      <c r="I40" s="8" t="s">
        <v>207</v>
      </c>
      <c r="J40" s="8" t="s">
        <v>206</v>
      </c>
      <c r="K40" s="31">
        <v>13.38</v>
      </c>
      <c r="L40" s="3"/>
      <c r="M40" s="2">
        <f t="shared" si="1"/>
      </c>
    </row>
    <row r="41" spans="1:13" ht="16.5" customHeight="1">
      <c r="A41" s="19" t="s">
        <v>170</v>
      </c>
      <c r="B41" s="8" t="s">
        <v>109</v>
      </c>
      <c r="C41" s="8" t="s">
        <v>110</v>
      </c>
      <c r="D41" s="9">
        <v>4.62</v>
      </c>
      <c r="E41" s="3"/>
      <c r="F41" s="2">
        <f t="shared" si="0"/>
      </c>
      <c r="H41" s="1"/>
      <c r="I41" s="8" t="s">
        <v>218</v>
      </c>
      <c r="J41" s="8"/>
      <c r="K41" s="31"/>
      <c r="L41" s="3"/>
      <c r="M41" s="2">
        <f t="shared" si="1"/>
      </c>
    </row>
    <row r="42" spans="1:13" ht="16.5" customHeight="1">
      <c r="A42" s="19" t="s">
        <v>173</v>
      </c>
      <c r="B42" s="8" t="s">
        <v>182</v>
      </c>
      <c r="C42" s="26" t="s">
        <v>183</v>
      </c>
      <c r="D42" s="31">
        <v>3.39</v>
      </c>
      <c r="E42" s="3"/>
      <c r="F42" s="2">
        <f t="shared" si="0"/>
      </c>
      <c r="H42" s="1"/>
      <c r="I42" s="8" t="s">
        <v>219</v>
      </c>
      <c r="J42" s="8"/>
      <c r="K42" s="31"/>
      <c r="L42" s="3"/>
      <c r="M42" s="2">
        <f t="shared" si="1"/>
      </c>
    </row>
    <row r="43" spans="1:13" ht="16.5" customHeight="1">
      <c r="A43" s="19" t="s">
        <v>169</v>
      </c>
      <c r="B43" s="8" t="s">
        <v>108</v>
      </c>
      <c r="C43" s="8" t="s">
        <v>51</v>
      </c>
      <c r="D43" s="31">
        <v>3.89</v>
      </c>
      <c r="E43" s="3"/>
      <c r="F43" s="2">
        <f t="shared" si="0"/>
      </c>
      <c r="H43" s="1"/>
      <c r="I43" s="8" t="s">
        <v>220</v>
      </c>
      <c r="J43" s="8"/>
      <c r="K43" s="31"/>
      <c r="L43" s="3"/>
      <c r="M43" s="2">
        <f t="shared" si="1"/>
      </c>
    </row>
    <row r="44" spans="1:13" ht="16.5" customHeight="1">
      <c r="A44" s="19" t="s">
        <v>159</v>
      </c>
      <c r="B44" s="8" t="s">
        <v>100</v>
      </c>
      <c r="C44" s="8" t="s">
        <v>43</v>
      </c>
      <c r="D44" s="31">
        <v>5.23</v>
      </c>
      <c r="E44" s="3"/>
      <c r="F44" s="2">
        <f t="shared" si="0"/>
      </c>
      <c r="H44" s="1"/>
      <c r="I44" s="8" t="s">
        <v>221</v>
      </c>
      <c r="J44" s="8"/>
      <c r="K44" s="31"/>
      <c r="L44" s="3"/>
      <c r="M44" s="2">
        <f t="shared" si="1"/>
      </c>
    </row>
    <row r="45" spans="5:13" ht="16.5" customHeight="1">
      <c r="E45" s="60" t="s">
        <v>288</v>
      </c>
      <c r="F45" s="61">
        <f>SUM(F2:F44)</f>
        <v>235.95000000000002</v>
      </c>
      <c r="L45" s="60" t="s">
        <v>288</v>
      </c>
      <c r="M45" s="61">
        <f>SUM(M10:M44)</f>
        <v>343.73</v>
      </c>
    </row>
    <row r="46" spans="12:13" ht="16.5" customHeight="1" thickBot="1">
      <c r="L46" s="52" t="s">
        <v>254</v>
      </c>
      <c r="M46" s="53">
        <f>SUM(F45:M45)</f>
        <v>579.6800000000001</v>
      </c>
    </row>
    <row r="47" ht="16.5" customHeight="1" thickTop="1"/>
  </sheetData>
  <sheetProtection/>
  <printOptions horizontalCentered="1"/>
  <pageMargins left="0.25" right="0.25" top="0.66" bottom="0.25" header="0.25" footer="0.25"/>
  <pageSetup fitToHeight="1" fitToWidth="1" horizontalDpi="600" verticalDpi="600" orientation="portrait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B1">
      <selection activeCell="Q10" sqref="Q10"/>
    </sheetView>
  </sheetViews>
  <sheetFormatPr defaultColWidth="9.140625" defaultRowHeight="16.5" customHeight="1"/>
  <cols>
    <col min="1" max="1" width="6.140625" style="10" hidden="1" customWidth="1"/>
    <col min="2" max="2" width="2.28125" style="18" customWidth="1"/>
    <col min="3" max="3" width="12.28125" style="18" customWidth="1"/>
    <col min="4" max="4" width="7.00390625" style="25" customWidth="1"/>
    <col min="5" max="5" width="7.8515625" style="13" customWidth="1"/>
    <col min="6" max="6" width="8.140625" style="14" customWidth="1"/>
    <col min="7" max="7" width="3.7109375" style="10" customWidth="1"/>
    <col min="8" max="8" width="6.140625" style="10" hidden="1" customWidth="1"/>
    <col min="9" max="9" width="7.28125" style="18" customWidth="1"/>
    <col min="10" max="10" width="13.7109375" style="10" customWidth="1"/>
    <col min="11" max="11" width="8.00390625" style="14" customWidth="1"/>
    <col min="12" max="12" width="7.00390625" style="13" customWidth="1"/>
    <col min="13" max="13" width="8.00390625" style="14" customWidth="1"/>
    <col min="14" max="16384" width="9.140625" style="10" customWidth="1"/>
  </cols>
  <sheetData>
    <row r="1" spans="1:13" s="6" customFormat="1" ht="16.5" customHeight="1">
      <c r="A1" s="4" t="s">
        <v>115</v>
      </c>
      <c r="B1" s="4" t="s">
        <v>55</v>
      </c>
      <c r="C1" s="4" t="s">
        <v>53</v>
      </c>
      <c r="D1" s="5" t="s">
        <v>184</v>
      </c>
      <c r="E1" s="22" t="s">
        <v>54</v>
      </c>
      <c r="F1" s="5" t="s">
        <v>185</v>
      </c>
      <c r="G1" s="32"/>
      <c r="I1" s="64" t="s">
        <v>230</v>
      </c>
      <c r="J1" s="64"/>
      <c r="K1" s="65"/>
      <c r="L1" s="66"/>
      <c r="M1" s="66"/>
    </row>
    <row r="2" spans="1:11" ht="16.5" customHeight="1">
      <c r="A2" s="1" t="s">
        <v>116</v>
      </c>
      <c r="B2" s="8" t="s">
        <v>56</v>
      </c>
      <c r="C2" s="8" t="s">
        <v>0</v>
      </c>
      <c r="D2" s="9">
        <v>2.28</v>
      </c>
      <c r="E2" s="3"/>
      <c r="F2" s="2">
        <f>IF(D2*E2&gt;0,D2*E2,"")</f>
      </c>
      <c r="I2" s="27"/>
      <c r="J2" s="11"/>
      <c r="K2" s="12"/>
    </row>
    <row r="3" spans="1:13" ht="16.5" customHeight="1">
      <c r="A3" s="1" t="s">
        <v>117</v>
      </c>
      <c r="B3" s="8" t="s">
        <v>57</v>
      </c>
      <c r="C3" s="8" t="s">
        <v>1</v>
      </c>
      <c r="D3" s="9">
        <v>4.55</v>
      </c>
      <c r="E3" s="3"/>
      <c r="F3" s="2">
        <f aca="true" t="shared" si="0" ref="F3:F44">IF(D3*E3&gt;0,D3*E3,"")</f>
      </c>
      <c r="I3" s="30" t="s">
        <v>306</v>
      </c>
      <c r="J3" s="30"/>
      <c r="K3" s="28"/>
      <c r="L3" s="29"/>
      <c r="M3" s="29"/>
    </row>
    <row r="4" spans="1:9" ht="16.5" customHeight="1">
      <c r="A4" s="19" t="s">
        <v>118</v>
      </c>
      <c r="B4" s="8" t="s">
        <v>58</v>
      </c>
      <c r="C4" s="8" t="s">
        <v>2</v>
      </c>
      <c r="D4" s="9">
        <v>2.56</v>
      </c>
      <c r="E4" s="3">
        <v>44</v>
      </c>
      <c r="F4" s="2">
        <f t="shared" si="0"/>
        <v>112.64</v>
      </c>
      <c r="I4" s="27"/>
    </row>
    <row r="5" spans="1:13" ht="16.5" customHeight="1">
      <c r="A5" s="19" t="s">
        <v>119</v>
      </c>
      <c r="B5" s="8" t="s">
        <v>59</v>
      </c>
      <c r="C5" s="8" t="s">
        <v>3</v>
      </c>
      <c r="D5" s="9">
        <v>6.49</v>
      </c>
      <c r="E5" s="3"/>
      <c r="F5" s="2">
        <f t="shared" si="0"/>
      </c>
      <c r="I5" s="43" t="s">
        <v>258</v>
      </c>
      <c r="J5" s="15"/>
      <c r="K5" s="16"/>
      <c r="L5" s="17"/>
      <c r="M5" s="29"/>
    </row>
    <row r="6" spans="1:9" ht="16.5" customHeight="1">
      <c r="A6" s="19" t="s">
        <v>120</v>
      </c>
      <c r="B6" s="8" t="s">
        <v>60</v>
      </c>
      <c r="C6" s="8" t="s">
        <v>4</v>
      </c>
      <c r="D6" s="9">
        <v>3.59</v>
      </c>
      <c r="E6" s="3"/>
      <c r="F6" s="2">
        <f t="shared" si="0"/>
      </c>
      <c r="I6" s="27"/>
    </row>
    <row r="7" spans="1:13" ht="16.5" customHeight="1">
      <c r="A7" s="19" t="s">
        <v>121</v>
      </c>
      <c r="B7" s="8" t="s">
        <v>61</v>
      </c>
      <c r="C7" s="8" t="s">
        <v>5</v>
      </c>
      <c r="D7" s="9">
        <v>5.73</v>
      </c>
      <c r="E7" s="3"/>
      <c r="F7" s="2">
        <f t="shared" si="0"/>
      </c>
      <c r="I7" s="42" t="s">
        <v>307</v>
      </c>
      <c r="J7" s="30"/>
      <c r="K7" s="38"/>
      <c r="L7" s="39"/>
      <c r="M7" s="29"/>
    </row>
    <row r="8" spans="1:9" ht="16.5" customHeight="1">
      <c r="A8" s="19" t="s">
        <v>122</v>
      </c>
      <c r="B8" s="8" t="s">
        <v>62</v>
      </c>
      <c r="C8" s="8" t="s">
        <v>6</v>
      </c>
      <c r="D8" s="9">
        <v>8.84</v>
      </c>
      <c r="E8" s="3"/>
      <c r="F8" s="2">
        <f t="shared" si="0"/>
      </c>
      <c r="H8" s="27"/>
      <c r="I8" s="10"/>
    </row>
    <row r="9" spans="1:13" ht="16.5" customHeight="1">
      <c r="A9" s="19" t="s">
        <v>123</v>
      </c>
      <c r="B9" s="8" t="s">
        <v>63</v>
      </c>
      <c r="C9" s="8" t="s">
        <v>52</v>
      </c>
      <c r="D9" s="9">
        <v>2.18</v>
      </c>
      <c r="E9" s="3"/>
      <c r="F9" s="2">
        <f t="shared" si="0"/>
      </c>
      <c r="H9" s="7" t="s">
        <v>115</v>
      </c>
      <c r="I9" s="20" t="s">
        <v>55</v>
      </c>
      <c r="J9" s="20" t="s">
        <v>53</v>
      </c>
      <c r="K9" s="21" t="s">
        <v>184</v>
      </c>
      <c r="L9" s="22" t="s">
        <v>54</v>
      </c>
      <c r="M9" s="21" t="s">
        <v>185</v>
      </c>
    </row>
    <row r="10" spans="1:13" ht="16.5" customHeight="1">
      <c r="A10" s="19" t="s">
        <v>124</v>
      </c>
      <c r="B10" s="8" t="s">
        <v>64</v>
      </c>
      <c r="C10" s="8" t="s">
        <v>7</v>
      </c>
      <c r="D10" s="9">
        <v>3.59</v>
      </c>
      <c r="E10" s="3"/>
      <c r="F10" s="2">
        <f t="shared" si="0"/>
      </c>
      <c r="H10" s="19" t="s">
        <v>138</v>
      </c>
      <c r="I10" s="8" t="s">
        <v>78</v>
      </c>
      <c r="J10" s="8" t="s">
        <v>21</v>
      </c>
      <c r="K10" s="9">
        <v>4.56</v>
      </c>
      <c r="L10" s="3"/>
      <c r="M10" s="2">
        <f aca="true" t="shared" si="1" ref="M10:M44">IF(K10*L10&gt;0,K10*L10,"")</f>
      </c>
    </row>
    <row r="11" spans="1:13" ht="16.5" customHeight="1">
      <c r="A11" s="19" t="s">
        <v>125</v>
      </c>
      <c r="B11" s="8" t="s">
        <v>65</v>
      </c>
      <c r="C11" s="8" t="s">
        <v>8</v>
      </c>
      <c r="D11" s="9">
        <v>9.52</v>
      </c>
      <c r="E11" s="3"/>
      <c r="F11" s="2">
        <f t="shared" si="0"/>
      </c>
      <c r="H11" s="19" t="s">
        <v>160</v>
      </c>
      <c r="I11" s="8" t="s">
        <v>101</v>
      </c>
      <c r="J11" s="8" t="s">
        <v>44</v>
      </c>
      <c r="K11" s="9">
        <v>8.1</v>
      </c>
      <c r="L11" s="3"/>
      <c r="M11" s="2">
        <f t="shared" si="1"/>
      </c>
    </row>
    <row r="12" spans="1:13" ht="16.5" customHeight="1">
      <c r="A12" s="19" t="s">
        <v>126</v>
      </c>
      <c r="B12" s="8" t="s">
        <v>66</v>
      </c>
      <c r="C12" s="8" t="s">
        <v>9</v>
      </c>
      <c r="D12" s="9">
        <v>3.25</v>
      </c>
      <c r="E12" s="3"/>
      <c r="F12" s="2">
        <f t="shared" si="0"/>
      </c>
      <c r="H12" s="1" t="s">
        <v>181</v>
      </c>
      <c r="I12" s="8" t="s">
        <v>192</v>
      </c>
      <c r="J12" s="35" t="s">
        <v>205</v>
      </c>
      <c r="K12" s="9">
        <v>5.24</v>
      </c>
      <c r="L12" s="3"/>
      <c r="M12" s="2">
        <f t="shared" si="1"/>
      </c>
    </row>
    <row r="13" spans="1:13" ht="16.5" customHeight="1">
      <c r="A13" s="1" t="s">
        <v>153</v>
      </c>
      <c r="B13" s="8" t="s">
        <v>93</v>
      </c>
      <c r="C13" s="8" t="s">
        <v>36</v>
      </c>
      <c r="D13" s="9">
        <v>4.05</v>
      </c>
      <c r="E13" s="3"/>
      <c r="F13" s="2">
        <f t="shared" si="0"/>
      </c>
      <c r="H13" s="19" t="s">
        <v>139</v>
      </c>
      <c r="I13" s="8" t="s">
        <v>79</v>
      </c>
      <c r="J13" s="8" t="s">
        <v>22</v>
      </c>
      <c r="K13" s="9">
        <v>4.56</v>
      </c>
      <c r="L13" s="3"/>
      <c r="M13" s="2">
        <f t="shared" si="1"/>
      </c>
    </row>
    <row r="14" spans="1:14" ht="16.5" customHeight="1">
      <c r="A14" s="19" t="s">
        <v>127</v>
      </c>
      <c r="B14" s="8" t="s">
        <v>67</v>
      </c>
      <c r="C14" s="8" t="s">
        <v>10</v>
      </c>
      <c r="D14" s="9">
        <v>2.07</v>
      </c>
      <c r="E14" s="3"/>
      <c r="F14" s="2">
        <f t="shared" si="0"/>
      </c>
      <c r="H14" s="19" t="s">
        <v>140</v>
      </c>
      <c r="I14" s="8" t="s">
        <v>80</v>
      </c>
      <c r="J14" s="8" t="s">
        <v>23</v>
      </c>
      <c r="K14" s="9">
        <v>7.17</v>
      </c>
      <c r="L14" s="3"/>
      <c r="M14" s="2">
        <f t="shared" si="1"/>
      </c>
      <c r="N14" s="33"/>
    </row>
    <row r="15" spans="1:13" ht="16.5" customHeight="1">
      <c r="A15" s="1" t="s">
        <v>154</v>
      </c>
      <c r="B15" s="8" t="s">
        <v>94</v>
      </c>
      <c r="C15" s="8" t="s">
        <v>37</v>
      </c>
      <c r="D15" s="9">
        <v>2.38</v>
      </c>
      <c r="E15" s="3"/>
      <c r="F15" s="2">
        <f t="shared" si="0"/>
      </c>
      <c r="H15" s="19" t="s">
        <v>141</v>
      </c>
      <c r="I15" s="8" t="s">
        <v>81</v>
      </c>
      <c r="J15" s="8" t="s">
        <v>24</v>
      </c>
      <c r="K15" s="9">
        <v>4.42</v>
      </c>
      <c r="L15" s="3"/>
      <c r="M15" s="2">
        <f t="shared" si="1"/>
      </c>
    </row>
    <row r="16" spans="1:13" ht="16.5" customHeight="1">
      <c r="A16" s="19" t="s">
        <v>128</v>
      </c>
      <c r="B16" s="8" t="s">
        <v>68</v>
      </c>
      <c r="C16" s="8" t="s">
        <v>11</v>
      </c>
      <c r="D16" s="9">
        <v>4.04</v>
      </c>
      <c r="E16" s="3"/>
      <c r="F16" s="2">
        <f t="shared" si="0"/>
      </c>
      <c r="H16" s="19" t="s">
        <v>163</v>
      </c>
      <c r="I16" s="8" t="s">
        <v>102</v>
      </c>
      <c r="J16" s="8" t="s">
        <v>45</v>
      </c>
      <c r="K16" s="9">
        <v>2.68</v>
      </c>
      <c r="L16" s="3"/>
      <c r="M16" s="2">
        <f t="shared" si="1"/>
      </c>
    </row>
    <row r="17" spans="1:13" ht="16.5" customHeight="1">
      <c r="A17" s="19" t="s">
        <v>129</v>
      </c>
      <c r="B17" s="8" t="s">
        <v>69</v>
      </c>
      <c r="C17" s="8" t="s">
        <v>12</v>
      </c>
      <c r="D17" s="9">
        <v>4.14</v>
      </c>
      <c r="E17" s="3"/>
      <c r="F17" s="2">
        <f t="shared" si="0"/>
      </c>
      <c r="H17" s="19" t="s">
        <v>164</v>
      </c>
      <c r="I17" s="8" t="s">
        <v>103</v>
      </c>
      <c r="J17" s="8" t="s">
        <v>46</v>
      </c>
      <c r="K17" s="9">
        <v>2.93</v>
      </c>
      <c r="L17" s="3"/>
      <c r="M17" s="2">
        <f t="shared" si="1"/>
      </c>
    </row>
    <row r="18" spans="1:13" ht="16.5" customHeight="1">
      <c r="A18" s="19" t="s">
        <v>130</v>
      </c>
      <c r="B18" s="8" t="s">
        <v>70</v>
      </c>
      <c r="C18" s="8" t="s">
        <v>13</v>
      </c>
      <c r="D18" s="9">
        <v>6.49</v>
      </c>
      <c r="E18" s="3"/>
      <c r="F18" s="2">
        <f t="shared" si="0"/>
      </c>
      <c r="H18" s="19" t="s">
        <v>142</v>
      </c>
      <c r="I18" s="8" t="s">
        <v>82</v>
      </c>
      <c r="J18" s="8" t="s">
        <v>25</v>
      </c>
      <c r="K18" s="9">
        <v>2.29</v>
      </c>
      <c r="L18" s="3"/>
      <c r="M18" s="2">
        <f t="shared" si="1"/>
      </c>
    </row>
    <row r="19" spans="1:13" ht="16.5" customHeight="1">
      <c r="A19" s="1" t="s">
        <v>180</v>
      </c>
      <c r="B19" s="8" t="s">
        <v>190</v>
      </c>
      <c r="C19" s="35" t="s">
        <v>203</v>
      </c>
      <c r="D19" s="9">
        <v>4.44</v>
      </c>
      <c r="E19" s="3"/>
      <c r="F19" s="2">
        <f t="shared" si="0"/>
      </c>
      <c r="H19" s="19" t="s">
        <v>165</v>
      </c>
      <c r="I19" s="8" t="s">
        <v>104</v>
      </c>
      <c r="J19" s="8" t="s">
        <v>47</v>
      </c>
      <c r="K19" s="9">
        <v>2.39</v>
      </c>
      <c r="L19" s="3">
        <v>12</v>
      </c>
      <c r="M19" s="2">
        <f t="shared" si="1"/>
        <v>28.68</v>
      </c>
    </row>
    <row r="20" spans="1:13" ht="16.5" customHeight="1">
      <c r="A20" s="1"/>
      <c r="B20" s="8" t="s">
        <v>196</v>
      </c>
      <c r="C20" s="35" t="s">
        <v>204</v>
      </c>
      <c r="D20" s="9">
        <v>4.98</v>
      </c>
      <c r="E20" s="3"/>
      <c r="F20" s="2">
        <f t="shared" si="0"/>
      </c>
      <c r="H20" s="19" t="s">
        <v>143</v>
      </c>
      <c r="I20" s="8" t="s">
        <v>83</v>
      </c>
      <c r="J20" s="8" t="s">
        <v>26</v>
      </c>
      <c r="K20" s="9">
        <v>2.57</v>
      </c>
      <c r="L20" s="3"/>
      <c r="M20" s="2">
        <f t="shared" si="1"/>
      </c>
    </row>
    <row r="21" spans="1:13" ht="16.5" customHeight="1">
      <c r="A21" s="1"/>
      <c r="B21" s="8" t="s">
        <v>197</v>
      </c>
      <c r="C21" s="8" t="s">
        <v>199</v>
      </c>
      <c r="D21" s="9">
        <v>4.98</v>
      </c>
      <c r="E21" s="3"/>
      <c r="F21" s="2">
        <f t="shared" si="0"/>
      </c>
      <c r="H21" s="1"/>
      <c r="I21" s="8" t="s">
        <v>112</v>
      </c>
      <c r="J21" s="34" t="s">
        <v>201</v>
      </c>
      <c r="K21" s="24">
        <v>17.78</v>
      </c>
      <c r="L21" s="3"/>
      <c r="M21" s="2">
        <f t="shared" si="1"/>
      </c>
    </row>
    <row r="22" spans="1:13" ht="16.5" customHeight="1">
      <c r="A22" s="19" t="s">
        <v>131</v>
      </c>
      <c r="B22" s="8" t="s">
        <v>71</v>
      </c>
      <c r="C22" s="8" t="s">
        <v>14</v>
      </c>
      <c r="D22" s="9">
        <v>3.25</v>
      </c>
      <c r="E22" s="3"/>
      <c r="F22" s="2">
        <f t="shared" si="0"/>
      </c>
      <c r="H22" s="19" t="s">
        <v>166</v>
      </c>
      <c r="I22" s="8" t="s">
        <v>105</v>
      </c>
      <c r="J22" s="8" t="s">
        <v>48</v>
      </c>
      <c r="K22" s="9">
        <v>2.68</v>
      </c>
      <c r="L22" s="3">
        <v>126</v>
      </c>
      <c r="M22" s="2">
        <f t="shared" si="1"/>
        <v>337.68</v>
      </c>
    </row>
    <row r="23" spans="1:13" ht="16.5" customHeight="1">
      <c r="A23" s="19" t="s">
        <v>132</v>
      </c>
      <c r="B23" s="8" t="s">
        <v>72</v>
      </c>
      <c r="C23" s="8" t="s">
        <v>15</v>
      </c>
      <c r="D23" s="9">
        <v>2.24</v>
      </c>
      <c r="E23" s="3"/>
      <c r="F23" s="2">
        <f t="shared" si="0"/>
      </c>
      <c r="H23" s="1"/>
      <c r="I23" s="8" t="s">
        <v>194</v>
      </c>
      <c r="J23" s="8" t="s">
        <v>198</v>
      </c>
      <c r="K23" s="9">
        <v>17.99</v>
      </c>
      <c r="L23" s="3"/>
      <c r="M23" s="2">
        <f t="shared" si="1"/>
      </c>
    </row>
    <row r="24" spans="1:13" ht="16.5" customHeight="1">
      <c r="A24" s="19" t="s">
        <v>155</v>
      </c>
      <c r="B24" s="8" t="s">
        <v>95</v>
      </c>
      <c r="C24" s="8" t="s">
        <v>38</v>
      </c>
      <c r="D24" s="9">
        <v>2.35</v>
      </c>
      <c r="E24" s="3"/>
      <c r="F24" s="2">
        <f t="shared" si="0"/>
      </c>
      <c r="H24" s="19" t="s">
        <v>144</v>
      </c>
      <c r="I24" s="8" t="s">
        <v>84</v>
      </c>
      <c r="J24" s="8" t="s">
        <v>27</v>
      </c>
      <c r="K24" s="9">
        <v>3.45</v>
      </c>
      <c r="L24" s="3"/>
      <c r="M24" s="2">
        <f t="shared" si="1"/>
      </c>
    </row>
    <row r="25" spans="1:13" ht="16.5" customHeight="1">
      <c r="A25" s="19" t="s">
        <v>133</v>
      </c>
      <c r="B25" s="8" t="s">
        <v>73</v>
      </c>
      <c r="C25" s="8" t="s">
        <v>16</v>
      </c>
      <c r="D25" s="9">
        <v>2.68</v>
      </c>
      <c r="E25" s="3"/>
      <c r="F25" s="2">
        <f t="shared" si="0"/>
      </c>
      <c r="H25" s="1"/>
      <c r="I25" s="8" t="s">
        <v>193</v>
      </c>
      <c r="J25" s="8" t="s">
        <v>191</v>
      </c>
      <c r="K25" s="9">
        <v>4.38</v>
      </c>
      <c r="L25" s="3">
        <v>12</v>
      </c>
      <c r="M25" s="2">
        <f t="shared" si="1"/>
        <v>52.56</v>
      </c>
    </row>
    <row r="26" spans="1:13" ht="16.5" customHeight="1">
      <c r="A26" s="19" t="s">
        <v>134</v>
      </c>
      <c r="B26" s="8" t="s">
        <v>74</v>
      </c>
      <c r="C26" s="8" t="s">
        <v>17</v>
      </c>
      <c r="D26" s="9">
        <v>2.5</v>
      </c>
      <c r="E26" s="3"/>
      <c r="F26" s="2">
        <f t="shared" si="0"/>
      </c>
      <c r="H26" s="19" t="s">
        <v>145</v>
      </c>
      <c r="I26" s="8" t="s">
        <v>85</v>
      </c>
      <c r="J26" s="8" t="s">
        <v>28</v>
      </c>
      <c r="K26" s="9">
        <v>8.08</v>
      </c>
      <c r="L26" s="3"/>
      <c r="M26" s="2">
        <f t="shared" si="1"/>
      </c>
    </row>
    <row r="27" spans="1:13" ht="16.5" customHeight="1">
      <c r="A27" s="7"/>
      <c r="B27" s="8" t="s">
        <v>96</v>
      </c>
      <c r="C27" s="8" t="s">
        <v>39</v>
      </c>
      <c r="D27" s="9">
        <v>2.61</v>
      </c>
      <c r="E27" s="3"/>
      <c r="F27" s="2">
        <f t="shared" si="0"/>
      </c>
      <c r="H27" s="19" t="s">
        <v>146</v>
      </c>
      <c r="I27" s="8" t="s">
        <v>86</v>
      </c>
      <c r="J27" s="8" t="s">
        <v>29</v>
      </c>
      <c r="K27" s="9">
        <v>5.06</v>
      </c>
      <c r="L27" s="3"/>
      <c r="M27" s="2">
        <f t="shared" si="1"/>
      </c>
    </row>
    <row r="28" spans="1:13" ht="16.5" customHeight="1">
      <c r="A28" s="19" t="s">
        <v>135</v>
      </c>
      <c r="B28" s="8" t="s">
        <v>75</v>
      </c>
      <c r="C28" s="8" t="s">
        <v>18</v>
      </c>
      <c r="D28" s="9">
        <v>4.42</v>
      </c>
      <c r="E28" s="3"/>
      <c r="F28" s="2">
        <f t="shared" si="0"/>
      </c>
      <c r="H28" s="19" t="s">
        <v>147</v>
      </c>
      <c r="I28" s="8" t="s">
        <v>87</v>
      </c>
      <c r="J28" s="8" t="s">
        <v>30</v>
      </c>
      <c r="K28" s="9">
        <v>2.73</v>
      </c>
      <c r="L28" s="3"/>
      <c r="M28" s="2">
        <f t="shared" si="1"/>
      </c>
    </row>
    <row r="29" spans="1:13" ht="16.5" customHeight="1">
      <c r="A29" s="1"/>
      <c r="B29" s="8" t="s">
        <v>195</v>
      </c>
      <c r="C29" s="35" t="s">
        <v>202</v>
      </c>
      <c r="D29" s="9">
        <v>4.44</v>
      </c>
      <c r="E29" s="3"/>
      <c r="F29" s="2">
        <f t="shared" si="0"/>
      </c>
      <c r="H29" s="19" t="s">
        <v>167</v>
      </c>
      <c r="I29" s="8" t="s">
        <v>106</v>
      </c>
      <c r="J29" s="8" t="s">
        <v>49</v>
      </c>
      <c r="K29" s="9">
        <v>3.01</v>
      </c>
      <c r="L29" s="3"/>
      <c r="M29" s="2">
        <f t="shared" si="1"/>
      </c>
    </row>
    <row r="30" spans="1:13" ht="16.5" customHeight="1">
      <c r="A30" s="1"/>
      <c r="B30" s="8" t="s">
        <v>210</v>
      </c>
      <c r="C30" s="8" t="s">
        <v>208</v>
      </c>
      <c r="D30" s="9">
        <v>2.46</v>
      </c>
      <c r="E30" s="3"/>
      <c r="F30" s="2">
        <f t="shared" si="0"/>
      </c>
      <c r="H30" s="19" t="s">
        <v>157</v>
      </c>
      <c r="I30" s="8" t="s">
        <v>175</v>
      </c>
      <c r="J30" s="23" t="s">
        <v>114</v>
      </c>
      <c r="K30" s="24">
        <v>4.99</v>
      </c>
      <c r="L30" s="3"/>
      <c r="M30" s="2">
        <f t="shared" si="1"/>
      </c>
    </row>
    <row r="31" spans="1:13" ht="16.5" customHeight="1">
      <c r="A31" s="19" t="s">
        <v>172</v>
      </c>
      <c r="B31" s="8" t="s">
        <v>178</v>
      </c>
      <c r="C31" s="26" t="s">
        <v>179</v>
      </c>
      <c r="D31" s="9">
        <v>4.95</v>
      </c>
      <c r="E31" s="3"/>
      <c r="F31" s="2">
        <f t="shared" si="0"/>
      </c>
      <c r="H31" s="19" t="s">
        <v>148</v>
      </c>
      <c r="I31" s="8" t="s">
        <v>88</v>
      </c>
      <c r="J31" s="8" t="s">
        <v>31</v>
      </c>
      <c r="K31" s="31">
        <v>8.28</v>
      </c>
      <c r="L31" s="3"/>
      <c r="M31" s="2">
        <f t="shared" si="1"/>
      </c>
    </row>
    <row r="32" spans="1:13" ht="16.5" customHeight="1">
      <c r="A32" s="19" t="s">
        <v>177</v>
      </c>
      <c r="B32" s="8" t="s">
        <v>161</v>
      </c>
      <c r="C32" s="8" t="s">
        <v>162</v>
      </c>
      <c r="D32" s="9">
        <v>3.58</v>
      </c>
      <c r="E32" s="3"/>
      <c r="F32" s="2">
        <f t="shared" si="0"/>
      </c>
      <c r="H32" s="19" t="s">
        <v>149</v>
      </c>
      <c r="I32" s="8" t="s">
        <v>89</v>
      </c>
      <c r="J32" s="8" t="s">
        <v>32</v>
      </c>
      <c r="K32" s="31">
        <v>8.84</v>
      </c>
      <c r="L32" s="3"/>
      <c r="M32" s="2">
        <f t="shared" si="1"/>
      </c>
    </row>
    <row r="33" spans="1:13" ht="16.5" customHeight="1">
      <c r="A33" s="19" t="s">
        <v>136</v>
      </c>
      <c r="B33" s="8" t="s">
        <v>76</v>
      </c>
      <c r="C33" s="8" t="s">
        <v>19</v>
      </c>
      <c r="D33" s="9">
        <v>2.07</v>
      </c>
      <c r="E33" s="3"/>
      <c r="F33" s="2">
        <f t="shared" si="0"/>
      </c>
      <c r="H33" s="19" t="s">
        <v>150</v>
      </c>
      <c r="I33" s="8" t="s">
        <v>90</v>
      </c>
      <c r="J33" s="8" t="s">
        <v>33</v>
      </c>
      <c r="K33" s="25">
        <v>3.45</v>
      </c>
      <c r="L33" s="3"/>
      <c r="M33" s="2">
        <f t="shared" si="1"/>
      </c>
    </row>
    <row r="34" spans="1:13" ht="16.5" customHeight="1">
      <c r="A34" s="7"/>
      <c r="B34" s="8" t="s">
        <v>97</v>
      </c>
      <c r="C34" s="8" t="s">
        <v>40</v>
      </c>
      <c r="D34" s="9">
        <v>2.18</v>
      </c>
      <c r="E34" s="3"/>
      <c r="F34" s="2">
        <f t="shared" si="0"/>
      </c>
      <c r="H34" s="19" t="s">
        <v>168</v>
      </c>
      <c r="I34" s="8" t="s">
        <v>107</v>
      </c>
      <c r="J34" s="8" t="s">
        <v>50</v>
      </c>
      <c r="K34" s="31">
        <v>3.61</v>
      </c>
      <c r="L34" s="3"/>
      <c r="M34" s="2">
        <f t="shared" si="1"/>
      </c>
    </row>
    <row r="35" spans="1:13" ht="16.5" customHeight="1">
      <c r="A35" s="19" t="s">
        <v>176</v>
      </c>
      <c r="B35" s="8" t="s">
        <v>174</v>
      </c>
      <c r="C35" s="23" t="s">
        <v>113</v>
      </c>
      <c r="D35" s="24">
        <v>3.56</v>
      </c>
      <c r="E35" s="3"/>
      <c r="F35" s="2">
        <f t="shared" si="0"/>
      </c>
      <c r="H35" s="1"/>
      <c r="I35" s="8" t="s">
        <v>216</v>
      </c>
      <c r="J35" s="8" t="s">
        <v>213</v>
      </c>
      <c r="K35" s="31">
        <v>8.88</v>
      </c>
      <c r="L35" s="3"/>
      <c r="M35" s="2">
        <f t="shared" si="1"/>
      </c>
    </row>
    <row r="36" spans="1:13" ht="16.5" customHeight="1">
      <c r="A36" s="1"/>
      <c r="B36" s="8" t="s">
        <v>215</v>
      </c>
      <c r="C36" s="8" t="s">
        <v>214</v>
      </c>
      <c r="D36" s="9">
        <v>2.5</v>
      </c>
      <c r="E36" s="3"/>
      <c r="F36" s="2">
        <f t="shared" si="0"/>
      </c>
      <c r="H36" s="19" t="s">
        <v>151</v>
      </c>
      <c r="I36" s="8" t="s">
        <v>91</v>
      </c>
      <c r="J36" s="8" t="s">
        <v>34</v>
      </c>
      <c r="K36" s="31">
        <v>8.28</v>
      </c>
      <c r="L36" s="3"/>
      <c r="M36" s="2">
        <f t="shared" si="1"/>
      </c>
    </row>
    <row r="37" spans="1:13" ht="16.5" customHeight="1">
      <c r="A37" s="19" t="s">
        <v>156</v>
      </c>
      <c r="B37" s="8" t="s">
        <v>98</v>
      </c>
      <c r="C37" s="8" t="s">
        <v>41</v>
      </c>
      <c r="D37" s="9">
        <v>2.74</v>
      </c>
      <c r="E37" s="3"/>
      <c r="F37" s="2">
        <f t="shared" si="0"/>
      </c>
      <c r="H37" s="1"/>
      <c r="I37" s="8" t="s">
        <v>211</v>
      </c>
      <c r="J37" s="8" t="s">
        <v>209</v>
      </c>
      <c r="K37" s="31">
        <v>14.48</v>
      </c>
      <c r="L37" s="3"/>
      <c r="M37" s="2">
        <f t="shared" si="1"/>
      </c>
    </row>
    <row r="38" spans="1:13" ht="16.5" customHeight="1">
      <c r="A38" s="19" t="s">
        <v>137</v>
      </c>
      <c r="B38" s="8" t="s">
        <v>77</v>
      </c>
      <c r="C38" s="8" t="s">
        <v>20</v>
      </c>
      <c r="D38" s="9">
        <v>2.29</v>
      </c>
      <c r="E38" s="3"/>
      <c r="F38" s="2">
        <f t="shared" si="0"/>
      </c>
      <c r="H38" s="19" t="s">
        <v>152</v>
      </c>
      <c r="I38" s="8" t="s">
        <v>92</v>
      </c>
      <c r="J38" s="8" t="s">
        <v>35</v>
      </c>
      <c r="K38" s="31">
        <v>8.28</v>
      </c>
      <c r="L38" s="3"/>
      <c r="M38" s="2">
        <f t="shared" si="1"/>
      </c>
    </row>
    <row r="39" spans="1:13" ht="16.5" customHeight="1">
      <c r="A39" s="19" t="s">
        <v>171</v>
      </c>
      <c r="B39" s="8" t="s">
        <v>111</v>
      </c>
      <c r="C39" s="34" t="s">
        <v>200</v>
      </c>
      <c r="D39" s="24">
        <v>16.33</v>
      </c>
      <c r="E39" s="3"/>
      <c r="F39" s="2">
        <f t="shared" si="0"/>
      </c>
      <c r="H39" s="1"/>
      <c r="I39" s="8" t="s">
        <v>217</v>
      </c>
      <c r="J39" s="8" t="s">
        <v>212</v>
      </c>
      <c r="K39" s="31">
        <v>11.5</v>
      </c>
      <c r="L39" s="3"/>
      <c r="M39" s="2">
        <f t="shared" si="1"/>
      </c>
    </row>
    <row r="40" spans="1:13" ht="16.5" customHeight="1">
      <c r="A40" s="19" t="s">
        <v>158</v>
      </c>
      <c r="B40" s="8" t="s">
        <v>99</v>
      </c>
      <c r="C40" s="8" t="s">
        <v>42</v>
      </c>
      <c r="D40" s="9">
        <v>2.39</v>
      </c>
      <c r="E40" s="3">
        <v>12</v>
      </c>
      <c r="F40" s="2">
        <f t="shared" si="0"/>
        <v>28.68</v>
      </c>
      <c r="H40" s="1"/>
      <c r="I40" s="8" t="s">
        <v>207</v>
      </c>
      <c r="J40" s="8" t="s">
        <v>206</v>
      </c>
      <c r="K40" s="31">
        <v>13.38</v>
      </c>
      <c r="L40" s="3"/>
      <c r="M40" s="2">
        <f t="shared" si="1"/>
      </c>
    </row>
    <row r="41" spans="1:13" ht="16.5" customHeight="1">
      <c r="A41" s="19" t="s">
        <v>170</v>
      </c>
      <c r="B41" s="8" t="s">
        <v>109</v>
      </c>
      <c r="C41" s="8" t="s">
        <v>110</v>
      </c>
      <c r="D41" s="9">
        <v>4.62</v>
      </c>
      <c r="E41" s="3"/>
      <c r="F41" s="2">
        <f t="shared" si="0"/>
      </c>
      <c r="H41" s="1"/>
      <c r="I41" s="8" t="s">
        <v>218</v>
      </c>
      <c r="J41" s="8"/>
      <c r="K41" s="31"/>
      <c r="L41" s="3"/>
      <c r="M41" s="2">
        <f t="shared" si="1"/>
      </c>
    </row>
    <row r="42" spans="1:13" ht="16.5" customHeight="1">
      <c r="A42" s="19" t="s">
        <v>173</v>
      </c>
      <c r="B42" s="8" t="s">
        <v>182</v>
      </c>
      <c r="C42" s="26" t="s">
        <v>183</v>
      </c>
      <c r="D42" s="31">
        <v>3.39</v>
      </c>
      <c r="E42" s="3"/>
      <c r="F42" s="2">
        <f t="shared" si="0"/>
      </c>
      <c r="H42" s="1"/>
      <c r="I42" s="8" t="s">
        <v>219</v>
      </c>
      <c r="J42" s="8"/>
      <c r="K42" s="31"/>
      <c r="L42" s="3"/>
      <c r="M42" s="2">
        <f t="shared" si="1"/>
      </c>
    </row>
    <row r="43" spans="1:13" ht="16.5" customHeight="1">
      <c r="A43" s="19" t="s">
        <v>169</v>
      </c>
      <c r="B43" s="8" t="s">
        <v>108</v>
      </c>
      <c r="C43" s="8" t="s">
        <v>51</v>
      </c>
      <c r="D43" s="31">
        <v>3.89</v>
      </c>
      <c r="E43" s="3"/>
      <c r="F43" s="2">
        <f t="shared" si="0"/>
      </c>
      <c r="H43" s="1"/>
      <c r="I43" s="8" t="s">
        <v>220</v>
      </c>
      <c r="J43" s="8"/>
      <c r="K43" s="31"/>
      <c r="L43" s="3"/>
      <c r="M43" s="2">
        <f t="shared" si="1"/>
      </c>
    </row>
    <row r="44" spans="1:13" ht="16.5" customHeight="1">
      <c r="A44" s="19" t="s">
        <v>159</v>
      </c>
      <c r="B44" s="8" t="s">
        <v>100</v>
      </c>
      <c r="C44" s="8" t="s">
        <v>43</v>
      </c>
      <c r="D44" s="31">
        <v>5.23</v>
      </c>
      <c r="E44" s="3"/>
      <c r="F44" s="2">
        <f t="shared" si="0"/>
      </c>
      <c r="H44" s="1"/>
      <c r="I44" s="8" t="s">
        <v>221</v>
      </c>
      <c r="J44" s="8"/>
      <c r="K44" s="31"/>
      <c r="L44" s="3"/>
      <c r="M44" s="2">
        <f t="shared" si="1"/>
      </c>
    </row>
    <row r="45" spans="5:13" ht="16.5" customHeight="1">
      <c r="E45" s="60" t="s">
        <v>288</v>
      </c>
      <c r="F45" s="61">
        <f>SUM(F2:F44)</f>
        <v>141.32</v>
      </c>
      <c r="L45" s="60" t="s">
        <v>288</v>
      </c>
      <c r="M45" s="61">
        <f>SUM(M10:M44)</f>
        <v>418.92</v>
      </c>
    </row>
    <row r="46" spans="12:13" ht="16.5" customHeight="1" thickBot="1">
      <c r="L46" s="54" t="s">
        <v>254</v>
      </c>
      <c r="M46" s="55">
        <f>SUM(F45:M45)</f>
        <v>560.24</v>
      </c>
    </row>
    <row r="47" ht="16.5" customHeight="1" thickTop="1"/>
  </sheetData>
  <sheetProtection/>
  <printOptions horizontalCentered="1"/>
  <pageMargins left="0.25" right="0.25" top="0.66" bottom="0.25" header="0.25" footer="0.25"/>
  <pageSetup fitToHeight="1" fitToWidth="1" horizontalDpi="600" verticalDpi="600" orientation="portrait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B7">
      <selection activeCell="M41" sqref="M41"/>
    </sheetView>
  </sheetViews>
  <sheetFormatPr defaultColWidth="9.140625" defaultRowHeight="16.5" customHeight="1"/>
  <cols>
    <col min="1" max="1" width="6.140625" style="10" hidden="1" customWidth="1"/>
    <col min="2" max="2" width="9.57421875" style="18" customWidth="1"/>
    <col min="3" max="3" width="13.140625" style="18" customWidth="1"/>
    <col min="4" max="4" width="5.7109375" style="25" customWidth="1"/>
    <col min="5" max="5" width="7.8515625" style="13" customWidth="1"/>
    <col min="6" max="6" width="7.00390625" style="14" customWidth="1"/>
    <col min="7" max="7" width="3.7109375" style="10" customWidth="1"/>
    <col min="8" max="8" width="6.140625" style="10" hidden="1" customWidth="1"/>
    <col min="9" max="9" width="8.421875" style="18" customWidth="1"/>
    <col min="10" max="10" width="13.57421875" style="10" customWidth="1"/>
    <col min="11" max="11" width="5.421875" style="14" customWidth="1"/>
    <col min="12" max="12" width="6.8515625" style="13" customWidth="1"/>
    <col min="13" max="13" width="6.8515625" style="14" customWidth="1"/>
    <col min="14" max="16384" width="9.140625" style="10" customWidth="1"/>
  </cols>
  <sheetData>
    <row r="1" spans="1:13" s="6" customFormat="1" ht="16.5" customHeight="1">
      <c r="A1" s="4" t="s">
        <v>115</v>
      </c>
      <c r="B1" s="4" t="s">
        <v>55</v>
      </c>
      <c r="C1" s="4" t="s">
        <v>53</v>
      </c>
      <c r="D1" s="5" t="s">
        <v>184</v>
      </c>
      <c r="E1" s="22" t="s">
        <v>54</v>
      </c>
      <c r="F1" s="5" t="s">
        <v>185</v>
      </c>
      <c r="G1" s="32"/>
      <c r="I1" s="30" t="s">
        <v>237</v>
      </c>
      <c r="J1" s="30"/>
      <c r="K1" s="28"/>
      <c r="L1" s="29"/>
      <c r="M1" s="37"/>
    </row>
    <row r="2" spans="1:11" ht="16.5" customHeight="1">
      <c r="A2" s="1" t="s">
        <v>116</v>
      </c>
      <c r="B2" s="8" t="s">
        <v>56</v>
      </c>
      <c r="C2" s="8" t="s">
        <v>0</v>
      </c>
      <c r="D2" s="9">
        <v>2.28</v>
      </c>
      <c r="E2" s="3"/>
      <c r="F2" s="2">
        <f>IF(D2*E2&gt;0,D2*E2,"")</f>
      </c>
      <c r="I2" s="27"/>
      <c r="J2" s="11"/>
      <c r="K2" s="12"/>
    </row>
    <row r="3" spans="1:13" ht="16.5" customHeight="1">
      <c r="A3" s="1" t="s">
        <v>117</v>
      </c>
      <c r="B3" s="8" t="s">
        <v>57</v>
      </c>
      <c r="C3" s="8" t="s">
        <v>1</v>
      </c>
      <c r="D3" s="9">
        <v>4.55</v>
      </c>
      <c r="E3" s="3"/>
      <c r="F3" s="2">
        <f aca="true" t="shared" si="0" ref="F3:F44">IF(D3*E3&gt;0,D3*E3,"")</f>
      </c>
      <c r="I3" s="30" t="s">
        <v>329</v>
      </c>
      <c r="J3" s="30"/>
      <c r="K3" s="28"/>
      <c r="L3" s="29"/>
      <c r="M3" s="37"/>
    </row>
    <row r="4" spans="1:9" ht="16.5" customHeight="1">
      <c r="A4" s="19" t="s">
        <v>118</v>
      </c>
      <c r="B4" s="8" t="s">
        <v>58</v>
      </c>
      <c r="C4" s="8" t="s">
        <v>2</v>
      </c>
      <c r="D4" s="9">
        <v>2.56</v>
      </c>
      <c r="E4" s="3"/>
      <c r="F4" s="2">
        <f t="shared" si="0"/>
      </c>
      <c r="I4" s="27"/>
    </row>
    <row r="5" spans="1:13" ht="16.5" customHeight="1">
      <c r="A5" s="19" t="s">
        <v>119</v>
      </c>
      <c r="B5" s="8" t="s">
        <v>59</v>
      </c>
      <c r="C5" s="8" t="s">
        <v>3</v>
      </c>
      <c r="D5" s="9">
        <v>6.49</v>
      </c>
      <c r="E5" s="3"/>
      <c r="F5" s="2">
        <f t="shared" si="0"/>
      </c>
      <c r="I5" s="43" t="s">
        <v>258</v>
      </c>
      <c r="J5" s="15"/>
      <c r="K5" s="16"/>
      <c r="L5" s="17"/>
      <c r="M5" s="37"/>
    </row>
    <row r="6" spans="1:9" ht="16.5" customHeight="1">
      <c r="A6" s="19" t="s">
        <v>120</v>
      </c>
      <c r="B6" s="8" t="s">
        <v>60</v>
      </c>
      <c r="C6" s="8" t="s">
        <v>4</v>
      </c>
      <c r="D6" s="9">
        <v>3.59</v>
      </c>
      <c r="E6" s="3"/>
      <c r="F6" s="2">
        <f t="shared" si="0"/>
      </c>
      <c r="I6" s="27"/>
    </row>
    <row r="7" spans="1:13" ht="16.5" customHeight="1">
      <c r="A7" s="19" t="s">
        <v>121</v>
      </c>
      <c r="B7" s="8" t="s">
        <v>61</v>
      </c>
      <c r="C7" s="8" t="s">
        <v>5</v>
      </c>
      <c r="D7" s="9">
        <v>5.73</v>
      </c>
      <c r="E7" s="3"/>
      <c r="F7" s="2">
        <f t="shared" si="0"/>
      </c>
      <c r="I7" s="42" t="s">
        <v>284</v>
      </c>
      <c r="J7" s="30"/>
      <c r="K7" s="38"/>
      <c r="L7" s="39"/>
      <c r="M7" s="37"/>
    </row>
    <row r="8" spans="1:9" ht="16.5" customHeight="1">
      <c r="A8" s="19" t="s">
        <v>122</v>
      </c>
      <c r="B8" s="8" t="s">
        <v>62</v>
      </c>
      <c r="C8" s="8" t="s">
        <v>6</v>
      </c>
      <c r="D8" s="9">
        <v>8.84</v>
      </c>
      <c r="E8" s="3"/>
      <c r="F8" s="2">
        <f t="shared" si="0"/>
      </c>
      <c r="H8" s="27"/>
      <c r="I8" s="10"/>
    </row>
    <row r="9" spans="1:13" ht="16.5" customHeight="1">
      <c r="A9" s="19" t="s">
        <v>123</v>
      </c>
      <c r="B9" s="8" t="s">
        <v>63</v>
      </c>
      <c r="C9" s="8" t="s">
        <v>52</v>
      </c>
      <c r="D9" s="9">
        <v>2.18</v>
      </c>
      <c r="E9" s="3"/>
      <c r="F9" s="2">
        <f t="shared" si="0"/>
      </c>
      <c r="H9" s="7" t="s">
        <v>115</v>
      </c>
      <c r="I9" s="20" t="s">
        <v>55</v>
      </c>
      <c r="J9" s="20" t="s">
        <v>53</v>
      </c>
      <c r="K9" s="21" t="s">
        <v>184</v>
      </c>
      <c r="L9" s="22" t="s">
        <v>54</v>
      </c>
      <c r="M9" s="21" t="s">
        <v>185</v>
      </c>
    </row>
    <row r="10" spans="1:13" ht="16.5" customHeight="1">
      <c r="A10" s="19" t="s">
        <v>124</v>
      </c>
      <c r="B10" s="8" t="s">
        <v>64</v>
      </c>
      <c r="C10" s="8" t="s">
        <v>7</v>
      </c>
      <c r="D10" s="9">
        <v>3.59</v>
      </c>
      <c r="E10" s="3"/>
      <c r="F10" s="2">
        <f t="shared" si="0"/>
      </c>
      <c r="H10" s="19" t="s">
        <v>138</v>
      </c>
      <c r="I10" s="8" t="s">
        <v>78</v>
      </c>
      <c r="J10" s="8" t="s">
        <v>21</v>
      </c>
      <c r="K10" s="9">
        <v>4.56</v>
      </c>
      <c r="L10" s="3"/>
      <c r="M10" s="2">
        <f aca="true" t="shared" si="1" ref="M10:M44">IF(K10*L10&gt;0,K10*L10,"")</f>
      </c>
    </row>
    <row r="11" spans="1:13" ht="16.5" customHeight="1">
      <c r="A11" s="19" t="s">
        <v>125</v>
      </c>
      <c r="B11" s="8" t="s">
        <v>65</v>
      </c>
      <c r="C11" s="8" t="s">
        <v>8</v>
      </c>
      <c r="D11" s="9">
        <v>9.52</v>
      </c>
      <c r="E11" s="3"/>
      <c r="F11" s="2">
        <f t="shared" si="0"/>
      </c>
      <c r="H11" s="19" t="s">
        <v>160</v>
      </c>
      <c r="I11" s="8" t="s">
        <v>101</v>
      </c>
      <c r="J11" s="8" t="s">
        <v>44</v>
      </c>
      <c r="K11" s="9">
        <v>8.1</v>
      </c>
      <c r="L11" s="3"/>
      <c r="M11" s="2">
        <f t="shared" si="1"/>
      </c>
    </row>
    <row r="12" spans="1:13" ht="16.5" customHeight="1">
      <c r="A12" s="19" t="s">
        <v>126</v>
      </c>
      <c r="B12" s="8" t="s">
        <v>66</v>
      </c>
      <c r="C12" s="8" t="s">
        <v>9</v>
      </c>
      <c r="D12" s="9">
        <v>3.25</v>
      </c>
      <c r="E12" s="3"/>
      <c r="F12" s="2">
        <f t="shared" si="0"/>
      </c>
      <c r="H12" s="1" t="s">
        <v>181</v>
      </c>
      <c r="I12" s="8" t="s">
        <v>192</v>
      </c>
      <c r="J12" s="35" t="s">
        <v>205</v>
      </c>
      <c r="K12" s="9">
        <v>5.24</v>
      </c>
      <c r="L12" s="3"/>
      <c r="M12" s="2">
        <f t="shared" si="1"/>
      </c>
    </row>
    <row r="13" spans="1:13" ht="16.5" customHeight="1">
      <c r="A13" s="1" t="s">
        <v>153</v>
      </c>
      <c r="B13" s="8" t="s">
        <v>93</v>
      </c>
      <c r="C13" s="8" t="s">
        <v>36</v>
      </c>
      <c r="D13" s="9">
        <v>4.05</v>
      </c>
      <c r="E13" s="3"/>
      <c r="F13" s="2">
        <f t="shared" si="0"/>
      </c>
      <c r="H13" s="19" t="s">
        <v>139</v>
      </c>
      <c r="I13" s="8" t="s">
        <v>79</v>
      </c>
      <c r="J13" s="8" t="s">
        <v>22</v>
      </c>
      <c r="K13" s="9">
        <v>4.56</v>
      </c>
      <c r="L13" s="3"/>
      <c r="M13" s="2">
        <f t="shared" si="1"/>
      </c>
    </row>
    <row r="14" spans="1:14" ht="16.5" customHeight="1">
      <c r="A14" s="19" t="s">
        <v>127</v>
      </c>
      <c r="B14" s="8" t="s">
        <v>67</v>
      </c>
      <c r="C14" s="8" t="s">
        <v>10</v>
      </c>
      <c r="D14" s="9">
        <v>2.07</v>
      </c>
      <c r="E14" s="3"/>
      <c r="F14" s="2">
        <f t="shared" si="0"/>
      </c>
      <c r="H14" s="19" t="s">
        <v>140</v>
      </c>
      <c r="I14" s="8" t="s">
        <v>80</v>
      </c>
      <c r="J14" s="8" t="s">
        <v>23</v>
      </c>
      <c r="K14" s="9">
        <v>7.17</v>
      </c>
      <c r="L14" s="3"/>
      <c r="M14" s="2">
        <f t="shared" si="1"/>
      </c>
      <c r="N14" s="33"/>
    </row>
    <row r="15" spans="1:13" ht="16.5" customHeight="1">
      <c r="A15" s="1" t="s">
        <v>154</v>
      </c>
      <c r="B15" s="8" t="s">
        <v>94</v>
      </c>
      <c r="C15" s="8" t="s">
        <v>37</v>
      </c>
      <c r="D15" s="9">
        <v>2.38</v>
      </c>
      <c r="E15" s="3"/>
      <c r="F15" s="2">
        <f t="shared" si="0"/>
      </c>
      <c r="H15" s="19" t="s">
        <v>141</v>
      </c>
      <c r="I15" s="8" t="s">
        <v>81</v>
      </c>
      <c r="J15" s="8" t="s">
        <v>24</v>
      </c>
      <c r="K15" s="9">
        <v>4.42</v>
      </c>
      <c r="L15" s="3"/>
      <c r="M15" s="2">
        <f t="shared" si="1"/>
      </c>
    </row>
    <row r="16" spans="1:13" ht="16.5" customHeight="1">
      <c r="A16" s="19" t="s">
        <v>128</v>
      </c>
      <c r="B16" s="8" t="s">
        <v>68</v>
      </c>
      <c r="C16" s="8" t="s">
        <v>11</v>
      </c>
      <c r="D16" s="9">
        <v>4.04</v>
      </c>
      <c r="E16" s="3"/>
      <c r="F16" s="2">
        <f t="shared" si="0"/>
      </c>
      <c r="H16" s="19" t="s">
        <v>163</v>
      </c>
      <c r="I16" s="8" t="s">
        <v>102</v>
      </c>
      <c r="J16" s="8" t="s">
        <v>45</v>
      </c>
      <c r="K16" s="9">
        <v>2.68</v>
      </c>
      <c r="L16" s="3">
        <v>20</v>
      </c>
      <c r="M16" s="2">
        <f t="shared" si="1"/>
        <v>53.6</v>
      </c>
    </row>
    <row r="17" spans="1:13" ht="16.5" customHeight="1">
      <c r="A17" s="19" t="s">
        <v>129</v>
      </c>
      <c r="B17" s="8" t="s">
        <v>69</v>
      </c>
      <c r="C17" s="8" t="s">
        <v>12</v>
      </c>
      <c r="D17" s="9">
        <v>4.14</v>
      </c>
      <c r="E17" s="3"/>
      <c r="F17" s="2">
        <f t="shared" si="0"/>
      </c>
      <c r="H17" s="19" t="s">
        <v>164</v>
      </c>
      <c r="I17" s="8" t="s">
        <v>103</v>
      </c>
      <c r="J17" s="8" t="s">
        <v>46</v>
      </c>
      <c r="K17" s="9">
        <v>2.93</v>
      </c>
      <c r="L17" s="3"/>
      <c r="M17" s="2">
        <f t="shared" si="1"/>
      </c>
    </row>
    <row r="18" spans="1:13" ht="16.5" customHeight="1">
      <c r="A18" s="19" t="s">
        <v>130</v>
      </c>
      <c r="B18" s="8" t="s">
        <v>70</v>
      </c>
      <c r="C18" s="8" t="s">
        <v>13</v>
      </c>
      <c r="D18" s="9">
        <v>6.49</v>
      </c>
      <c r="E18" s="3"/>
      <c r="F18" s="2">
        <f t="shared" si="0"/>
      </c>
      <c r="H18" s="19" t="s">
        <v>142</v>
      </c>
      <c r="I18" s="8" t="s">
        <v>82</v>
      </c>
      <c r="J18" s="8" t="s">
        <v>25</v>
      </c>
      <c r="K18" s="9">
        <v>2.29</v>
      </c>
      <c r="L18" s="3"/>
      <c r="M18" s="2">
        <f t="shared" si="1"/>
      </c>
    </row>
    <row r="19" spans="1:13" ht="16.5" customHeight="1">
      <c r="A19" s="1" t="s">
        <v>180</v>
      </c>
      <c r="B19" s="8" t="s">
        <v>190</v>
      </c>
      <c r="C19" s="35" t="s">
        <v>203</v>
      </c>
      <c r="D19" s="9">
        <v>4.44</v>
      </c>
      <c r="E19" s="3"/>
      <c r="F19" s="2">
        <f t="shared" si="0"/>
      </c>
      <c r="H19" s="19" t="s">
        <v>165</v>
      </c>
      <c r="I19" s="8" t="s">
        <v>104</v>
      </c>
      <c r="J19" s="8" t="s">
        <v>47</v>
      </c>
      <c r="K19" s="9">
        <v>2.39</v>
      </c>
      <c r="L19" s="3">
        <v>32</v>
      </c>
      <c r="M19" s="2">
        <f t="shared" si="1"/>
        <v>76.48</v>
      </c>
    </row>
    <row r="20" spans="1:13" ht="16.5" customHeight="1">
      <c r="A20" s="1"/>
      <c r="B20" s="8" t="s">
        <v>196</v>
      </c>
      <c r="C20" s="35" t="s">
        <v>204</v>
      </c>
      <c r="D20" s="9">
        <v>4.98</v>
      </c>
      <c r="E20" s="3"/>
      <c r="F20" s="2">
        <f t="shared" si="0"/>
      </c>
      <c r="H20" s="19" t="s">
        <v>143</v>
      </c>
      <c r="I20" s="8" t="s">
        <v>83</v>
      </c>
      <c r="J20" s="8" t="s">
        <v>26</v>
      </c>
      <c r="K20" s="9">
        <v>2.57</v>
      </c>
      <c r="L20" s="3"/>
      <c r="M20" s="2">
        <f t="shared" si="1"/>
      </c>
    </row>
    <row r="21" spans="1:13" ht="16.5" customHeight="1">
      <c r="A21" s="1"/>
      <c r="B21" s="8" t="s">
        <v>197</v>
      </c>
      <c r="C21" s="8" t="s">
        <v>199</v>
      </c>
      <c r="D21" s="9">
        <v>4.98</v>
      </c>
      <c r="E21" s="3"/>
      <c r="F21" s="2">
        <f t="shared" si="0"/>
      </c>
      <c r="H21" s="1"/>
      <c r="I21" s="8" t="s">
        <v>112</v>
      </c>
      <c r="J21" s="34" t="s">
        <v>201</v>
      </c>
      <c r="K21" s="24">
        <v>17.78</v>
      </c>
      <c r="L21" s="3"/>
      <c r="M21" s="2">
        <f t="shared" si="1"/>
      </c>
    </row>
    <row r="22" spans="1:13" ht="16.5" customHeight="1">
      <c r="A22" s="19" t="s">
        <v>131</v>
      </c>
      <c r="B22" s="8" t="s">
        <v>71</v>
      </c>
      <c r="C22" s="8" t="s">
        <v>14</v>
      </c>
      <c r="D22" s="9">
        <v>3.25</v>
      </c>
      <c r="E22" s="3"/>
      <c r="F22" s="2">
        <f t="shared" si="0"/>
      </c>
      <c r="H22" s="19" t="s">
        <v>166</v>
      </c>
      <c r="I22" s="8" t="s">
        <v>105</v>
      </c>
      <c r="J22" s="8" t="s">
        <v>48</v>
      </c>
      <c r="K22" s="9">
        <v>2.68</v>
      </c>
      <c r="L22" s="3">
        <v>20</v>
      </c>
      <c r="M22" s="2">
        <f t="shared" si="1"/>
        <v>53.6</v>
      </c>
    </row>
    <row r="23" spans="1:13" ht="16.5" customHeight="1">
      <c r="A23" s="19" t="s">
        <v>132</v>
      </c>
      <c r="B23" s="8" t="s">
        <v>72</v>
      </c>
      <c r="C23" s="8" t="s">
        <v>15</v>
      </c>
      <c r="D23" s="9">
        <v>2.24</v>
      </c>
      <c r="E23" s="3"/>
      <c r="F23" s="2">
        <f t="shared" si="0"/>
      </c>
      <c r="H23" s="1"/>
      <c r="I23" s="8" t="s">
        <v>194</v>
      </c>
      <c r="J23" s="8" t="s">
        <v>198</v>
      </c>
      <c r="K23" s="9">
        <v>17.99</v>
      </c>
      <c r="L23" s="3"/>
      <c r="M23" s="2">
        <f t="shared" si="1"/>
      </c>
    </row>
    <row r="24" spans="1:13" ht="16.5" customHeight="1">
      <c r="A24" s="19" t="s">
        <v>155</v>
      </c>
      <c r="B24" s="8" t="s">
        <v>95</v>
      </c>
      <c r="C24" s="8" t="s">
        <v>38</v>
      </c>
      <c r="D24" s="9">
        <v>2.35</v>
      </c>
      <c r="E24" s="3"/>
      <c r="F24" s="2">
        <f t="shared" si="0"/>
      </c>
      <c r="H24" s="19" t="s">
        <v>144</v>
      </c>
      <c r="I24" s="8" t="s">
        <v>84</v>
      </c>
      <c r="J24" s="8" t="s">
        <v>27</v>
      </c>
      <c r="K24" s="9">
        <v>3.45</v>
      </c>
      <c r="L24" s="3"/>
      <c r="M24" s="2">
        <f t="shared" si="1"/>
      </c>
    </row>
    <row r="25" spans="1:13" ht="16.5" customHeight="1">
      <c r="A25" s="19" t="s">
        <v>133</v>
      </c>
      <c r="B25" s="8" t="s">
        <v>73</v>
      </c>
      <c r="C25" s="8" t="s">
        <v>16</v>
      </c>
      <c r="D25" s="9">
        <v>2.68</v>
      </c>
      <c r="E25" s="3"/>
      <c r="F25" s="2">
        <f t="shared" si="0"/>
      </c>
      <c r="H25" s="1"/>
      <c r="I25" s="8" t="s">
        <v>193</v>
      </c>
      <c r="J25" s="8" t="s">
        <v>191</v>
      </c>
      <c r="K25" s="9">
        <v>4.38</v>
      </c>
      <c r="L25" s="3"/>
      <c r="M25" s="2">
        <f t="shared" si="1"/>
      </c>
    </row>
    <row r="26" spans="1:13" ht="16.5" customHeight="1">
      <c r="A26" s="19" t="s">
        <v>134</v>
      </c>
      <c r="B26" s="8" t="s">
        <v>74</v>
      </c>
      <c r="C26" s="8" t="s">
        <v>17</v>
      </c>
      <c r="D26" s="9">
        <v>2.5</v>
      </c>
      <c r="E26" s="3"/>
      <c r="F26" s="2">
        <f t="shared" si="0"/>
      </c>
      <c r="H26" s="19" t="s">
        <v>145</v>
      </c>
      <c r="I26" s="8" t="s">
        <v>85</v>
      </c>
      <c r="J26" s="8" t="s">
        <v>28</v>
      </c>
      <c r="K26" s="9">
        <v>8.08</v>
      </c>
      <c r="L26" s="3"/>
      <c r="M26" s="2">
        <f t="shared" si="1"/>
      </c>
    </row>
    <row r="27" spans="1:13" ht="16.5" customHeight="1">
      <c r="A27" s="7"/>
      <c r="B27" s="8" t="s">
        <v>96</v>
      </c>
      <c r="C27" s="8" t="s">
        <v>39</v>
      </c>
      <c r="D27" s="9">
        <v>2.61</v>
      </c>
      <c r="E27" s="3"/>
      <c r="F27" s="2">
        <f t="shared" si="0"/>
      </c>
      <c r="H27" s="19" t="s">
        <v>146</v>
      </c>
      <c r="I27" s="8" t="s">
        <v>86</v>
      </c>
      <c r="J27" s="8" t="s">
        <v>29</v>
      </c>
      <c r="K27" s="9">
        <v>5.06</v>
      </c>
      <c r="L27" s="3"/>
      <c r="M27" s="2">
        <f t="shared" si="1"/>
      </c>
    </row>
    <row r="28" spans="1:13" ht="16.5" customHeight="1">
      <c r="A28" s="19" t="s">
        <v>135</v>
      </c>
      <c r="B28" s="8" t="s">
        <v>75</v>
      </c>
      <c r="C28" s="8" t="s">
        <v>18</v>
      </c>
      <c r="D28" s="9">
        <v>4.42</v>
      </c>
      <c r="E28" s="3"/>
      <c r="F28" s="2">
        <f t="shared" si="0"/>
      </c>
      <c r="H28" s="19" t="s">
        <v>147</v>
      </c>
      <c r="I28" s="8" t="s">
        <v>87</v>
      </c>
      <c r="J28" s="8" t="s">
        <v>30</v>
      </c>
      <c r="K28" s="9">
        <v>2.73</v>
      </c>
      <c r="L28" s="3"/>
      <c r="M28" s="2">
        <f t="shared" si="1"/>
      </c>
    </row>
    <row r="29" spans="1:13" ht="16.5" customHeight="1">
      <c r="A29" s="1"/>
      <c r="B29" s="8" t="s">
        <v>195</v>
      </c>
      <c r="C29" s="35" t="s">
        <v>202</v>
      </c>
      <c r="D29" s="9">
        <v>4.44</v>
      </c>
      <c r="E29" s="3"/>
      <c r="F29" s="2">
        <f t="shared" si="0"/>
      </c>
      <c r="H29" s="19" t="s">
        <v>167</v>
      </c>
      <c r="I29" s="8" t="s">
        <v>106</v>
      </c>
      <c r="J29" s="8" t="s">
        <v>49</v>
      </c>
      <c r="K29" s="9">
        <v>3.01</v>
      </c>
      <c r="L29" s="3"/>
      <c r="M29" s="2">
        <f t="shared" si="1"/>
      </c>
    </row>
    <row r="30" spans="1:13" ht="16.5" customHeight="1">
      <c r="A30" s="1"/>
      <c r="B30" s="8" t="s">
        <v>210</v>
      </c>
      <c r="C30" s="8" t="s">
        <v>208</v>
      </c>
      <c r="D30" s="9">
        <v>2.46</v>
      </c>
      <c r="E30" s="3"/>
      <c r="F30" s="2">
        <f t="shared" si="0"/>
      </c>
      <c r="H30" s="19" t="s">
        <v>157</v>
      </c>
      <c r="I30" s="8" t="s">
        <v>175</v>
      </c>
      <c r="J30" s="23" t="s">
        <v>114</v>
      </c>
      <c r="K30" s="24">
        <v>4.99</v>
      </c>
      <c r="L30" s="3"/>
      <c r="M30" s="2">
        <f t="shared" si="1"/>
      </c>
    </row>
    <row r="31" spans="1:13" ht="16.5" customHeight="1">
      <c r="A31" s="19" t="s">
        <v>172</v>
      </c>
      <c r="B31" s="8" t="s">
        <v>178</v>
      </c>
      <c r="C31" s="26" t="s">
        <v>179</v>
      </c>
      <c r="D31" s="9">
        <v>4.95</v>
      </c>
      <c r="E31" s="3"/>
      <c r="F31" s="2">
        <f t="shared" si="0"/>
      </c>
      <c r="H31" s="19" t="s">
        <v>148</v>
      </c>
      <c r="I31" s="8" t="s">
        <v>88</v>
      </c>
      <c r="J31" s="8" t="s">
        <v>31</v>
      </c>
      <c r="K31" s="31">
        <v>8.28</v>
      </c>
      <c r="L31" s="3"/>
      <c r="M31" s="2">
        <f t="shared" si="1"/>
      </c>
    </row>
    <row r="32" spans="1:13" ht="16.5" customHeight="1">
      <c r="A32" s="19" t="s">
        <v>177</v>
      </c>
      <c r="B32" s="8" t="s">
        <v>161</v>
      </c>
      <c r="C32" s="8" t="s">
        <v>162</v>
      </c>
      <c r="D32" s="9">
        <v>3.58</v>
      </c>
      <c r="E32" s="3"/>
      <c r="F32" s="2">
        <f t="shared" si="0"/>
      </c>
      <c r="H32" s="19" t="s">
        <v>149</v>
      </c>
      <c r="I32" s="8" t="s">
        <v>89</v>
      </c>
      <c r="J32" s="8" t="s">
        <v>32</v>
      </c>
      <c r="K32" s="31">
        <v>8.84</v>
      </c>
      <c r="L32" s="3"/>
      <c r="M32" s="2">
        <f t="shared" si="1"/>
      </c>
    </row>
    <row r="33" spans="1:13" ht="16.5" customHeight="1">
      <c r="A33" s="19" t="s">
        <v>136</v>
      </c>
      <c r="B33" s="8" t="s">
        <v>76</v>
      </c>
      <c r="C33" s="8" t="s">
        <v>19</v>
      </c>
      <c r="D33" s="9">
        <v>2.07</v>
      </c>
      <c r="E33" s="3"/>
      <c r="F33" s="2">
        <f t="shared" si="0"/>
      </c>
      <c r="H33" s="19" t="s">
        <v>150</v>
      </c>
      <c r="I33" s="8" t="s">
        <v>90</v>
      </c>
      <c r="J33" s="8" t="s">
        <v>33</v>
      </c>
      <c r="K33" s="25">
        <v>3.45</v>
      </c>
      <c r="L33" s="3"/>
      <c r="M33" s="2">
        <f t="shared" si="1"/>
      </c>
    </row>
    <row r="34" spans="1:13" ht="16.5" customHeight="1">
      <c r="A34" s="7"/>
      <c r="B34" s="8" t="s">
        <v>97</v>
      </c>
      <c r="C34" s="8" t="s">
        <v>40</v>
      </c>
      <c r="D34" s="9">
        <v>2.18</v>
      </c>
      <c r="E34" s="3">
        <v>40</v>
      </c>
      <c r="F34" s="2">
        <f t="shared" si="0"/>
        <v>87.2</v>
      </c>
      <c r="H34" s="19" t="s">
        <v>168</v>
      </c>
      <c r="I34" s="8" t="s">
        <v>107</v>
      </c>
      <c r="J34" s="8" t="s">
        <v>50</v>
      </c>
      <c r="K34" s="31">
        <v>3.61</v>
      </c>
      <c r="L34" s="3"/>
      <c r="M34" s="2">
        <f t="shared" si="1"/>
      </c>
    </row>
    <row r="35" spans="1:13" ht="16.5" customHeight="1">
      <c r="A35" s="19" t="s">
        <v>176</v>
      </c>
      <c r="B35" s="8" t="s">
        <v>174</v>
      </c>
      <c r="C35" s="23" t="s">
        <v>113</v>
      </c>
      <c r="D35" s="24">
        <v>3.56</v>
      </c>
      <c r="E35" s="3"/>
      <c r="F35" s="2">
        <f t="shared" si="0"/>
      </c>
      <c r="H35" s="1"/>
      <c r="I35" s="8" t="s">
        <v>216</v>
      </c>
      <c r="J35" s="8" t="s">
        <v>213</v>
      </c>
      <c r="K35" s="31">
        <v>8.88</v>
      </c>
      <c r="L35" s="3"/>
      <c r="M35" s="2">
        <f t="shared" si="1"/>
      </c>
    </row>
    <row r="36" spans="1:13" ht="16.5" customHeight="1">
      <c r="A36" s="1"/>
      <c r="B36" s="8" t="s">
        <v>215</v>
      </c>
      <c r="C36" s="8" t="s">
        <v>214</v>
      </c>
      <c r="D36" s="9">
        <v>2.5</v>
      </c>
      <c r="E36" s="3"/>
      <c r="F36" s="2">
        <f t="shared" si="0"/>
      </c>
      <c r="H36" s="19" t="s">
        <v>151</v>
      </c>
      <c r="I36" s="8" t="s">
        <v>91</v>
      </c>
      <c r="J36" s="8" t="s">
        <v>34</v>
      </c>
      <c r="K36" s="31">
        <v>8.28</v>
      </c>
      <c r="L36" s="3"/>
      <c r="M36" s="2">
        <f t="shared" si="1"/>
      </c>
    </row>
    <row r="37" spans="1:13" ht="16.5" customHeight="1">
      <c r="A37" s="19" t="s">
        <v>156</v>
      </c>
      <c r="B37" s="8" t="s">
        <v>98</v>
      </c>
      <c r="C37" s="8" t="s">
        <v>41</v>
      </c>
      <c r="D37" s="9">
        <v>2.74</v>
      </c>
      <c r="E37" s="3"/>
      <c r="F37" s="2">
        <f t="shared" si="0"/>
      </c>
      <c r="H37" s="1"/>
      <c r="I37" s="8" t="s">
        <v>211</v>
      </c>
      <c r="J37" s="8" t="s">
        <v>209</v>
      </c>
      <c r="K37" s="31">
        <v>14.48</v>
      </c>
      <c r="L37" s="3"/>
      <c r="M37" s="2">
        <f t="shared" si="1"/>
      </c>
    </row>
    <row r="38" spans="1:13" ht="16.5" customHeight="1">
      <c r="A38" s="19" t="s">
        <v>137</v>
      </c>
      <c r="B38" s="8" t="s">
        <v>77</v>
      </c>
      <c r="C38" s="8" t="s">
        <v>20</v>
      </c>
      <c r="D38" s="9">
        <v>2.29</v>
      </c>
      <c r="E38" s="3">
        <v>5</v>
      </c>
      <c r="F38" s="2">
        <f t="shared" si="0"/>
        <v>11.45</v>
      </c>
      <c r="H38" s="19" t="s">
        <v>152</v>
      </c>
      <c r="I38" s="8" t="s">
        <v>92</v>
      </c>
      <c r="J38" s="8" t="s">
        <v>35</v>
      </c>
      <c r="K38" s="31">
        <v>8.28</v>
      </c>
      <c r="L38" s="3"/>
      <c r="M38" s="2">
        <f t="shared" si="1"/>
      </c>
    </row>
    <row r="39" spans="1:13" ht="16.5" customHeight="1">
      <c r="A39" s="19" t="s">
        <v>171</v>
      </c>
      <c r="B39" s="8" t="s">
        <v>111</v>
      </c>
      <c r="C39" s="34" t="s">
        <v>200</v>
      </c>
      <c r="D39" s="24">
        <v>16.33</v>
      </c>
      <c r="E39" s="3"/>
      <c r="F39" s="2">
        <f t="shared" si="0"/>
      </c>
      <c r="H39" s="1"/>
      <c r="I39" s="8" t="s">
        <v>217</v>
      </c>
      <c r="J39" s="8" t="s">
        <v>212</v>
      </c>
      <c r="K39" s="31">
        <v>11.5</v>
      </c>
      <c r="L39" s="3"/>
      <c r="M39" s="2">
        <f t="shared" si="1"/>
      </c>
    </row>
    <row r="40" spans="1:13" ht="16.5" customHeight="1">
      <c r="A40" s="19" t="s">
        <v>158</v>
      </c>
      <c r="B40" s="8" t="s">
        <v>99</v>
      </c>
      <c r="C40" s="8" t="s">
        <v>42</v>
      </c>
      <c r="D40" s="9">
        <v>2.39</v>
      </c>
      <c r="E40" s="3">
        <v>42</v>
      </c>
      <c r="F40" s="2">
        <f t="shared" si="0"/>
        <v>100.38000000000001</v>
      </c>
      <c r="H40" s="1"/>
      <c r="I40" s="8" t="s">
        <v>207</v>
      </c>
      <c r="J40" s="8" t="s">
        <v>206</v>
      </c>
      <c r="K40" s="31">
        <v>13.38</v>
      </c>
      <c r="L40" s="3"/>
      <c r="M40" s="2">
        <f t="shared" si="1"/>
      </c>
    </row>
    <row r="41" spans="1:13" ht="16.5" customHeight="1">
      <c r="A41" s="19" t="s">
        <v>170</v>
      </c>
      <c r="B41" s="8" t="s">
        <v>109</v>
      </c>
      <c r="C41" s="8" t="s">
        <v>110</v>
      </c>
      <c r="D41" s="9">
        <v>4.62</v>
      </c>
      <c r="E41" s="3"/>
      <c r="F41" s="2">
        <f t="shared" si="0"/>
      </c>
      <c r="H41" s="1"/>
      <c r="I41" s="8" t="s">
        <v>218</v>
      </c>
      <c r="J41" s="8"/>
      <c r="K41" s="31"/>
      <c r="L41" s="3"/>
      <c r="M41" s="2">
        <f t="shared" si="1"/>
      </c>
    </row>
    <row r="42" spans="1:13" ht="16.5" customHeight="1">
      <c r="A42" s="19" t="s">
        <v>173</v>
      </c>
      <c r="B42" s="8" t="s">
        <v>182</v>
      </c>
      <c r="C42" s="26" t="s">
        <v>183</v>
      </c>
      <c r="D42" s="31">
        <v>3.39</v>
      </c>
      <c r="E42" s="3"/>
      <c r="F42" s="2">
        <f t="shared" si="0"/>
      </c>
      <c r="H42" s="1"/>
      <c r="I42" s="8" t="s">
        <v>219</v>
      </c>
      <c r="J42" s="8"/>
      <c r="K42" s="31"/>
      <c r="L42" s="3"/>
      <c r="M42" s="2">
        <f t="shared" si="1"/>
      </c>
    </row>
    <row r="43" spans="1:13" ht="16.5" customHeight="1">
      <c r="A43" s="19" t="s">
        <v>169</v>
      </c>
      <c r="B43" s="8" t="s">
        <v>108</v>
      </c>
      <c r="C43" s="8" t="s">
        <v>51</v>
      </c>
      <c r="D43" s="31">
        <v>3.89</v>
      </c>
      <c r="E43" s="3"/>
      <c r="F43" s="2">
        <f t="shared" si="0"/>
      </c>
      <c r="H43" s="1"/>
      <c r="I43" s="8" t="s">
        <v>220</v>
      </c>
      <c r="J43" s="8"/>
      <c r="K43" s="31"/>
      <c r="L43" s="3"/>
      <c r="M43" s="2">
        <f t="shared" si="1"/>
      </c>
    </row>
    <row r="44" spans="1:13" ht="16.5" customHeight="1">
      <c r="A44" s="19" t="s">
        <v>159</v>
      </c>
      <c r="B44" s="8" t="s">
        <v>100</v>
      </c>
      <c r="C44" s="8" t="s">
        <v>43</v>
      </c>
      <c r="D44" s="31">
        <v>5.23</v>
      </c>
      <c r="E44" s="3"/>
      <c r="F44" s="2">
        <f t="shared" si="0"/>
      </c>
      <c r="H44" s="1"/>
      <c r="I44" s="8" t="s">
        <v>221</v>
      </c>
      <c r="J44" s="8"/>
      <c r="K44" s="31"/>
      <c r="L44" s="3"/>
      <c r="M44" s="2">
        <f t="shared" si="1"/>
      </c>
    </row>
    <row r="45" spans="5:13" ht="16.5" customHeight="1">
      <c r="E45" s="78" t="s">
        <v>288</v>
      </c>
      <c r="F45" s="79">
        <f>SUM(F2:F44)</f>
        <v>199.03000000000003</v>
      </c>
      <c r="L45" s="78" t="s">
        <v>288</v>
      </c>
      <c r="M45" s="79">
        <f>SUM(M10:M44)</f>
        <v>183.68</v>
      </c>
    </row>
    <row r="46" spans="12:13" ht="16.5" customHeight="1" thickBot="1">
      <c r="L46" s="80" t="s">
        <v>254</v>
      </c>
      <c r="M46" s="81">
        <f>SUM(F45:M45)</f>
        <v>382.71000000000004</v>
      </c>
    </row>
    <row r="47" ht="16.5" customHeight="1" thickTop="1"/>
  </sheetData>
  <sheetProtection/>
  <printOptions horizontalCentered="1"/>
  <pageMargins left="0.25" right="0.25" top="0.66" bottom="0.25" header="0.25" footer="0.25"/>
  <pageSetup fitToHeight="1" fitToWidth="1" horizontalDpi="600" verticalDpi="600" orientation="portrait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B5">
      <selection activeCell="O26" sqref="O26"/>
    </sheetView>
  </sheetViews>
  <sheetFormatPr defaultColWidth="9.140625" defaultRowHeight="16.5" customHeight="1"/>
  <cols>
    <col min="1" max="1" width="6.140625" style="10" hidden="1" customWidth="1"/>
    <col min="2" max="2" width="10.28125" style="18" customWidth="1"/>
    <col min="3" max="3" width="15.28125" style="18" customWidth="1"/>
    <col min="4" max="4" width="6.140625" style="25" customWidth="1"/>
    <col min="5" max="5" width="7.57421875" style="13" customWidth="1"/>
    <col min="6" max="6" width="6.57421875" style="14" customWidth="1"/>
    <col min="7" max="7" width="3.7109375" style="10" customWidth="1"/>
    <col min="8" max="8" width="6.140625" style="10" hidden="1" customWidth="1"/>
    <col min="9" max="9" width="11.00390625" style="18" customWidth="1"/>
    <col min="10" max="10" width="16.140625" style="10" customWidth="1"/>
    <col min="11" max="11" width="6.28125" style="14" customWidth="1"/>
    <col min="12" max="12" width="7.140625" style="13" customWidth="1"/>
    <col min="13" max="13" width="6.140625" style="14" customWidth="1"/>
    <col min="14" max="16384" width="9.140625" style="10" customWidth="1"/>
  </cols>
  <sheetData>
    <row r="1" spans="1:13" s="6" customFormat="1" ht="16.5" customHeight="1">
      <c r="A1" s="4" t="s">
        <v>115</v>
      </c>
      <c r="B1" s="4" t="s">
        <v>55</v>
      </c>
      <c r="C1" s="4" t="s">
        <v>53</v>
      </c>
      <c r="D1" s="5" t="s">
        <v>184</v>
      </c>
      <c r="E1" s="22" t="s">
        <v>54</v>
      </c>
      <c r="F1" s="5" t="s">
        <v>185</v>
      </c>
      <c r="G1" s="32"/>
      <c r="I1" s="30" t="s">
        <v>225</v>
      </c>
      <c r="J1" s="30"/>
      <c r="K1" s="28"/>
      <c r="L1" s="29"/>
      <c r="M1" s="37"/>
    </row>
    <row r="2" spans="1:11" ht="16.5" customHeight="1">
      <c r="A2" s="1" t="s">
        <v>116</v>
      </c>
      <c r="B2" s="8" t="s">
        <v>56</v>
      </c>
      <c r="C2" s="8" t="s">
        <v>0</v>
      </c>
      <c r="D2" s="9">
        <v>2.28</v>
      </c>
      <c r="E2" s="3"/>
      <c r="F2" s="2">
        <f>IF(D2*E2&gt;0,D2*E2,"")</f>
      </c>
      <c r="I2" s="27"/>
      <c r="J2" s="11"/>
      <c r="K2" s="12"/>
    </row>
    <row r="3" spans="1:13" ht="16.5" customHeight="1">
      <c r="A3" s="1" t="s">
        <v>117</v>
      </c>
      <c r="B3" s="8" t="s">
        <v>57</v>
      </c>
      <c r="C3" s="8" t="s">
        <v>1</v>
      </c>
      <c r="D3" s="9">
        <v>4.55</v>
      </c>
      <c r="E3" s="3"/>
      <c r="F3" s="2">
        <f aca="true" t="shared" si="0" ref="F3:F44">IF(D3*E3&gt;0,D3*E3,"")</f>
      </c>
      <c r="I3" s="30" t="s">
        <v>224</v>
      </c>
      <c r="J3" s="30"/>
      <c r="K3" s="28"/>
      <c r="L3" s="29"/>
      <c r="M3" s="37"/>
    </row>
    <row r="4" spans="1:9" ht="16.5" customHeight="1">
      <c r="A4" s="19" t="s">
        <v>118</v>
      </c>
      <c r="B4" s="8" t="s">
        <v>58</v>
      </c>
      <c r="C4" s="8" t="s">
        <v>2</v>
      </c>
      <c r="D4" s="9">
        <v>2.56</v>
      </c>
      <c r="E4" s="3"/>
      <c r="F4" s="2">
        <f t="shared" si="0"/>
      </c>
      <c r="I4" s="27"/>
    </row>
    <row r="5" spans="1:13" ht="16.5" customHeight="1">
      <c r="A5" s="19" t="s">
        <v>119</v>
      </c>
      <c r="B5" s="8" t="s">
        <v>59</v>
      </c>
      <c r="C5" s="8" t="s">
        <v>3</v>
      </c>
      <c r="D5" s="9">
        <v>6.49</v>
      </c>
      <c r="E5" s="3"/>
      <c r="F5" s="2">
        <f t="shared" si="0"/>
      </c>
      <c r="I5" s="36"/>
      <c r="J5" s="15"/>
      <c r="K5" s="16"/>
      <c r="L5" s="17"/>
      <c r="M5" s="37"/>
    </row>
    <row r="6" spans="1:9" ht="16.5" customHeight="1">
      <c r="A6" s="19" t="s">
        <v>120</v>
      </c>
      <c r="B6" s="8" t="s">
        <v>60</v>
      </c>
      <c r="C6" s="8" t="s">
        <v>4</v>
      </c>
      <c r="D6" s="9">
        <v>3.59</v>
      </c>
      <c r="E6" s="3"/>
      <c r="F6" s="2">
        <f t="shared" si="0"/>
      </c>
      <c r="I6" s="27"/>
    </row>
    <row r="7" spans="1:13" ht="16.5" customHeight="1">
      <c r="A7" s="19" t="s">
        <v>121</v>
      </c>
      <c r="B7" s="8" t="s">
        <v>61</v>
      </c>
      <c r="C7" s="8" t="s">
        <v>5</v>
      </c>
      <c r="D7" s="9">
        <v>5.73</v>
      </c>
      <c r="E7" s="3"/>
      <c r="F7" s="2">
        <f t="shared" si="0"/>
      </c>
      <c r="I7" s="36"/>
      <c r="J7" s="30"/>
      <c r="K7" s="38"/>
      <c r="L7" s="39"/>
      <c r="M7" s="37"/>
    </row>
    <row r="8" spans="1:9" ht="16.5" customHeight="1">
      <c r="A8" s="19" t="s">
        <v>122</v>
      </c>
      <c r="B8" s="8" t="s">
        <v>62</v>
      </c>
      <c r="C8" s="8" t="s">
        <v>6</v>
      </c>
      <c r="D8" s="9">
        <v>8.84</v>
      </c>
      <c r="E8" s="3"/>
      <c r="F8" s="2">
        <f t="shared" si="0"/>
      </c>
      <c r="H8" s="27"/>
      <c r="I8" s="10"/>
    </row>
    <row r="9" spans="1:13" ht="16.5" customHeight="1">
      <c r="A9" s="19" t="s">
        <v>123</v>
      </c>
      <c r="B9" s="8" t="s">
        <v>63</v>
      </c>
      <c r="C9" s="8" t="s">
        <v>52</v>
      </c>
      <c r="D9" s="9">
        <v>2.18</v>
      </c>
      <c r="E9" s="3"/>
      <c r="F9" s="2">
        <f t="shared" si="0"/>
      </c>
      <c r="H9" s="7" t="s">
        <v>115</v>
      </c>
      <c r="I9" s="20" t="s">
        <v>55</v>
      </c>
      <c r="J9" s="20" t="s">
        <v>53</v>
      </c>
      <c r="K9" s="21" t="s">
        <v>184</v>
      </c>
      <c r="L9" s="22" t="s">
        <v>54</v>
      </c>
      <c r="M9" s="21" t="s">
        <v>185</v>
      </c>
    </row>
    <row r="10" spans="1:13" ht="16.5" customHeight="1">
      <c r="A10" s="19" t="s">
        <v>124</v>
      </c>
      <c r="B10" s="8" t="s">
        <v>64</v>
      </c>
      <c r="C10" s="8" t="s">
        <v>7</v>
      </c>
      <c r="D10" s="9">
        <v>3.59</v>
      </c>
      <c r="E10" s="3"/>
      <c r="F10" s="2">
        <f t="shared" si="0"/>
      </c>
      <c r="H10" s="19" t="s">
        <v>138</v>
      </c>
      <c r="I10" s="8" t="s">
        <v>78</v>
      </c>
      <c r="J10" s="8" t="s">
        <v>21</v>
      </c>
      <c r="K10" s="9">
        <v>4.56</v>
      </c>
      <c r="L10" s="3"/>
      <c r="M10" s="2">
        <f aca="true" t="shared" si="1" ref="M10:M44">IF(K10*L10&gt;0,K10*L10,"")</f>
      </c>
    </row>
    <row r="11" spans="1:13" ht="16.5" customHeight="1">
      <c r="A11" s="19" t="s">
        <v>125</v>
      </c>
      <c r="B11" s="8" t="s">
        <v>65</v>
      </c>
      <c r="C11" s="8" t="s">
        <v>8</v>
      </c>
      <c r="D11" s="9">
        <v>9.52</v>
      </c>
      <c r="E11" s="3"/>
      <c r="F11" s="2">
        <f t="shared" si="0"/>
      </c>
      <c r="H11" s="19" t="s">
        <v>160</v>
      </c>
      <c r="I11" s="8" t="s">
        <v>101</v>
      </c>
      <c r="J11" s="8" t="s">
        <v>44</v>
      </c>
      <c r="K11" s="9">
        <v>8.1</v>
      </c>
      <c r="L11" s="3"/>
      <c r="M11" s="2">
        <f t="shared" si="1"/>
      </c>
    </row>
    <row r="12" spans="1:13" ht="16.5" customHeight="1">
      <c r="A12" s="19" t="s">
        <v>126</v>
      </c>
      <c r="B12" s="8" t="s">
        <v>66</v>
      </c>
      <c r="C12" s="8" t="s">
        <v>9</v>
      </c>
      <c r="D12" s="9">
        <v>3.25</v>
      </c>
      <c r="E12" s="3"/>
      <c r="F12" s="2">
        <f t="shared" si="0"/>
      </c>
      <c r="H12" s="1" t="s">
        <v>181</v>
      </c>
      <c r="I12" s="8" t="s">
        <v>192</v>
      </c>
      <c r="J12" s="35" t="s">
        <v>205</v>
      </c>
      <c r="K12" s="9">
        <v>5.24</v>
      </c>
      <c r="L12" s="3"/>
      <c r="M12" s="2">
        <f t="shared" si="1"/>
      </c>
    </row>
    <row r="13" spans="1:13" ht="16.5" customHeight="1">
      <c r="A13" s="1" t="s">
        <v>153</v>
      </c>
      <c r="B13" s="8" t="s">
        <v>93</v>
      </c>
      <c r="C13" s="8" t="s">
        <v>36</v>
      </c>
      <c r="D13" s="9">
        <v>4.05</v>
      </c>
      <c r="E13" s="3"/>
      <c r="F13" s="2">
        <f t="shared" si="0"/>
      </c>
      <c r="H13" s="19" t="s">
        <v>139</v>
      </c>
      <c r="I13" s="8" t="s">
        <v>79</v>
      </c>
      <c r="J13" s="8" t="s">
        <v>22</v>
      </c>
      <c r="K13" s="9">
        <v>4.56</v>
      </c>
      <c r="L13" s="3"/>
      <c r="M13" s="2">
        <f t="shared" si="1"/>
      </c>
    </row>
    <row r="14" spans="1:14" ht="16.5" customHeight="1">
      <c r="A14" s="19" t="s">
        <v>127</v>
      </c>
      <c r="B14" s="8" t="s">
        <v>67</v>
      </c>
      <c r="C14" s="8" t="s">
        <v>10</v>
      </c>
      <c r="D14" s="9">
        <v>2.07</v>
      </c>
      <c r="E14" s="3"/>
      <c r="F14" s="2">
        <f t="shared" si="0"/>
      </c>
      <c r="H14" s="19" t="s">
        <v>140</v>
      </c>
      <c r="I14" s="8" t="s">
        <v>80</v>
      </c>
      <c r="J14" s="8" t="s">
        <v>23</v>
      </c>
      <c r="K14" s="9">
        <v>7.17</v>
      </c>
      <c r="L14" s="3"/>
      <c r="M14" s="2">
        <f t="shared" si="1"/>
      </c>
      <c r="N14" s="33"/>
    </row>
    <row r="15" spans="1:13" ht="16.5" customHeight="1">
      <c r="A15" s="1" t="s">
        <v>154</v>
      </c>
      <c r="B15" s="8" t="s">
        <v>94</v>
      </c>
      <c r="C15" s="8" t="s">
        <v>37</v>
      </c>
      <c r="D15" s="9">
        <v>2.38</v>
      </c>
      <c r="E15" s="3">
        <v>48</v>
      </c>
      <c r="F15" s="2">
        <f t="shared" si="0"/>
        <v>114.24</v>
      </c>
      <c r="H15" s="19" t="s">
        <v>141</v>
      </c>
      <c r="I15" s="8" t="s">
        <v>81</v>
      </c>
      <c r="J15" s="8" t="s">
        <v>24</v>
      </c>
      <c r="K15" s="9">
        <v>4.42</v>
      </c>
      <c r="L15" s="3"/>
      <c r="M15" s="2">
        <f t="shared" si="1"/>
      </c>
    </row>
    <row r="16" spans="1:13" ht="16.5" customHeight="1">
      <c r="A16" s="19" t="s">
        <v>128</v>
      </c>
      <c r="B16" s="8" t="s">
        <v>68</v>
      </c>
      <c r="C16" s="8" t="s">
        <v>11</v>
      </c>
      <c r="D16" s="9">
        <v>4.04</v>
      </c>
      <c r="E16" s="3"/>
      <c r="F16" s="2">
        <f t="shared" si="0"/>
      </c>
      <c r="H16" s="19" t="s">
        <v>163</v>
      </c>
      <c r="I16" s="8" t="s">
        <v>102</v>
      </c>
      <c r="J16" s="8" t="s">
        <v>45</v>
      </c>
      <c r="K16" s="9">
        <v>2.68</v>
      </c>
      <c r="L16" s="3"/>
      <c r="M16" s="2">
        <f t="shared" si="1"/>
      </c>
    </row>
    <row r="17" spans="1:13" ht="16.5" customHeight="1">
      <c r="A17" s="19" t="s">
        <v>129</v>
      </c>
      <c r="B17" s="8" t="s">
        <v>69</v>
      </c>
      <c r="C17" s="8" t="s">
        <v>12</v>
      </c>
      <c r="D17" s="9">
        <v>4.14</v>
      </c>
      <c r="E17" s="3"/>
      <c r="F17" s="2">
        <f t="shared" si="0"/>
      </c>
      <c r="H17" s="19" t="s">
        <v>164</v>
      </c>
      <c r="I17" s="8" t="s">
        <v>103</v>
      </c>
      <c r="J17" s="8" t="s">
        <v>46</v>
      </c>
      <c r="K17" s="9">
        <v>2.93</v>
      </c>
      <c r="L17" s="3"/>
      <c r="M17" s="2">
        <f t="shared" si="1"/>
      </c>
    </row>
    <row r="18" spans="1:13" ht="16.5" customHeight="1">
      <c r="A18" s="19" t="s">
        <v>130</v>
      </c>
      <c r="B18" s="8" t="s">
        <v>70</v>
      </c>
      <c r="C18" s="8" t="s">
        <v>13</v>
      </c>
      <c r="D18" s="9">
        <v>6.49</v>
      </c>
      <c r="E18" s="3"/>
      <c r="F18" s="2">
        <f t="shared" si="0"/>
      </c>
      <c r="H18" s="19" t="s">
        <v>142</v>
      </c>
      <c r="I18" s="8" t="s">
        <v>82</v>
      </c>
      <c r="J18" s="8" t="s">
        <v>25</v>
      </c>
      <c r="K18" s="9">
        <v>2.29</v>
      </c>
      <c r="L18" s="3">
        <v>6</v>
      </c>
      <c r="M18" s="2">
        <f t="shared" si="1"/>
        <v>13.74</v>
      </c>
    </row>
    <row r="19" spans="1:13" ht="16.5" customHeight="1">
      <c r="A19" s="1" t="s">
        <v>180</v>
      </c>
      <c r="B19" s="8" t="s">
        <v>190</v>
      </c>
      <c r="C19" s="35" t="s">
        <v>203</v>
      </c>
      <c r="D19" s="9">
        <v>4.44</v>
      </c>
      <c r="E19" s="3"/>
      <c r="F19" s="2">
        <f t="shared" si="0"/>
      </c>
      <c r="H19" s="19" t="s">
        <v>165</v>
      </c>
      <c r="I19" s="8" t="s">
        <v>104</v>
      </c>
      <c r="J19" s="8" t="s">
        <v>47</v>
      </c>
      <c r="K19" s="9">
        <v>2.39</v>
      </c>
      <c r="L19" s="3">
        <v>4</v>
      </c>
      <c r="M19" s="2">
        <f t="shared" si="1"/>
        <v>9.56</v>
      </c>
    </row>
    <row r="20" spans="1:13" ht="16.5" customHeight="1">
      <c r="A20" s="1"/>
      <c r="B20" s="8" t="s">
        <v>196</v>
      </c>
      <c r="C20" s="35" t="s">
        <v>204</v>
      </c>
      <c r="D20" s="9">
        <v>4.98</v>
      </c>
      <c r="E20" s="3"/>
      <c r="F20" s="2">
        <f t="shared" si="0"/>
      </c>
      <c r="H20" s="19" t="s">
        <v>143</v>
      </c>
      <c r="I20" s="8" t="s">
        <v>83</v>
      </c>
      <c r="J20" s="8" t="s">
        <v>26</v>
      </c>
      <c r="K20" s="9">
        <v>2.57</v>
      </c>
      <c r="L20" s="3"/>
      <c r="M20" s="2">
        <f t="shared" si="1"/>
      </c>
    </row>
    <row r="21" spans="1:13" ht="16.5" customHeight="1">
      <c r="A21" s="1"/>
      <c r="B21" s="8" t="s">
        <v>197</v>
      </c>
      <c r="C21" s="8" t="s">
        <v>199</v>
      </c>
      <c r="D21" s="9">
        <v>4.98</v>
      </c>
      <c r="E21" s="3"/>
      <c r="F21" s="2">
        <f t="shared" si="0"/>
      </c>
      <c r="H21" s="1"/>
      <c r="I21" s="8" t="s">
        <v>112</v>
      </c>
      <c r="J21" s="34" t="s">
        <v>201</v>
      </c>
      <c r="K21" s="24">
        <v>17.78</v>
      </c>
      <c r="L21" s="3"/>
      <c r="M21" s="2">
        <f t="shared" si="1"/>
      </c>
    </row>
    <row r="22" spans="1:13" ht="16.5" customHeight="1">
      <c r="A22" s="19" t="s">
        <v>131</v>
      </c>
      <c r="B22" s="8" t="s">
        <v>71</v>
      </c>
      <c r="C22" s="8" t="s">
        <v>14</v>
      </c>
      <c r="D22" s="9">
        <v>3.25</v>
      </c>
      <c r="E22" s="3"/>
      <c r="F22" s="2">
        <f t="shared" si="0"/>
      </c>
      <c r="H22" s="19" t="s">
        <v>166</v>
      </c>
      <c r="I22" s="8" t="s">
        <v>105</v>
      </c>
      <c r="J22" s="8" t="s">
        <v>48</v>
      </c>
      <c r="K22" s="9">
        <v>2.68</v>
      </c>
      <c r="L22" s="3">
        <v>24</v>
      </c>
      <c r="M22" s="2">
        <f t="shared" si="1"/>
        <v>64.32000000000001</v>
      </c>
    </row>
    <row r="23" spans="1:13" ht="16.5" customHeight="1">
      <c r="A23" s="19" t="s">
        <v>132</v>
      </c>
      <c r="B23" s="8" t="s">
        <v>72</v>
      </c>
      <c r="C23" s="8" t="s">
        <v>15</v>
      </c>
      <c r="D23" s="9">
        <v>2.24</v>
      </c>
      <c r="E23" s="3"/>
      <c r="F23" s="2">
        <f t="shared" si="0"/>
      </c>
      <c r="H23" s="1"/>
      <c r="I23" s="8" t="s">
        <v>194</v>
      </c>
      <c r="J23" s="8" t="s">
        <v>198</v>
      </c>
      <c r="K23" s="9">
        <v>17.99</v>
      </c>
      <c r="L23" s="3"/>
      <c r="M23" s="2">
        <f t="shared" si="1"/>
      </c>
    </row>
    <row r="24" spans="1:13" ht="16.5" customHeight="1">
      <c r="A24" s="19" t="s">
        <v>155</v>
      </c>
      <c r="B24" s="8" t="s">
        <v>95</v>
      </c>
      <c r="C24" s="8" t="s">
        <v>38</v>
      </c>
      <c r="D24" s="9">
        <v>2.35</v>
      </c>
      <c r="E24" s="3"/>
      <c r="F24" s="2">
        <f t="shared" si="0"/>
      </c>
      <c r="H24" s="19" t="s">
        <v>144</v>
      </c>
      <c r="I24" s="8" t="s">
        <v>84</v>
      </c>
      <c r="J24" s="8" t="s">
        <v>27</v>
      </c>
      <c r="K24" s="9">
        <v>3.45</v>
      </c>
      <c r="L24" s="3"/>
      <c r="M24" s="2">
        <f t="shared" si="1"/>
      </c>
    </row>
    <row r="25" spans="1:13" ht="16.5" customHeight="1">
      <c r="A25" s="19" t="s">
        <v>133</v>
      </c>
      <c r="B25" s="8" t="s">
        <v>73</v>
      </c>
      <c r="C25" s="8" t="s">
        <v>16</v>
      </c>
      <c r="D25" s="9">
        <v>2.68</v>
      </c>
      <c r="E25" s="3"/>
      <c r="F25" s="2">
        <f t="shared" si="0"/>
      </c>
      <c r="H25" s="1"/>
      <c r="I25" s="8" t="s">
        <v>193</v>
      </c>
      <c r="J25" s="8" t="s">
        <v>191</v>
      </c>
      <c r="K25" s="9">
        <v>4.38</v>
      </c>
      <c r="L25" s="3"/>
      <c r="M25" s="2">
        <f t="shared" si="1"/>
      </c>
    </row>
    <row r="26" spans="1:13" ht="16.5" customHeight="1">
      <c r="A26" s="19" t="s">
        <v>134</v>
      </c>
      <c r="B26" s="8" t="s">
        <v>74</v>
      </c>
      <c r="C26" s="8" t="s">
        <v>17</v>
      </c>
      <c r="D26" s="9">
        <v>2.5</v>
      </c>
      <c r="E26" s="3"/>
      <c r="F26" s="2">
        <f t="shared" si="0"/>
      </c>
      <c r="H26" s="19" t="s">
        <v>145</v>
      </c>
      <c r="I26" s="8" t="s">
        <v>85</v>
      </c>
      <c r="J26" s="8" t="s">
        <v>28</v>
      </c>
      <c r="K26" s="9">
        <v>8.08</v>
      </c>
      <c r="L26" s="3"/>
      <c r="M26" s="2">
        <f t="shared" si="1"/>
      </c>
    </row>
    <row r="27" spans="1:13" ht="16.5" customHeight="1">
      <c r="A27" s="7"/>
      <c r="B27" s="8" t="s">
        <v>96</v>
      </c>
      <c r="C27" s="8" t="s">
        <v>39</v>
      </c>
      <c r="D27" s="9">
        <v>2.61</v>
      </c>
      <c r="E27" s="3"/>
      <c r="F27" s="2">
        <f t="shared" si="0"/>
      </c>
      <c r="H27" s="19" t="s">
        <v>146</v>
      </c>
      <c r="I27" s="8" t="s">
        <v>86</v>
      </c>
      <c r="J27" s="8" t="s">
        <v>29</v>
      </c>
      <c r="K27" s="9">
        <v>5.06</v>
      </c>
      <c r="L27" s="3"/>
      <c r="M27" s="2">
        <f t="shared" si="1"/>
      </c>
    </row>
    <row r="28" spans="1:13" ht="16.5" customHeight="1">
      <c r="A28" s="19" t="s">
        <v>135</v>
      </c>
      <c r="B28" s="8" t="s">
        <v>75</v>
      </c>
      <c r="C28" s="8" t="s">
        <v>18</v>
      </c>
      <c r="D28" s="9">
        <v>4.42</v>
      </c>
      <c r="E28" s="3"/>
      <c r="F28" s="2">
        <f t="shared" si="0"/>
      </c>
      <c r="H28" s="19" t="s">
        <v>147</v>
      </c>
      <c r="I28" s="8" t="s">
        <v>87</v>
      </c>
      <c r="J28" s="8" t="s">
        <v>30</v>
      </c>
      <c r="K28" s="9">
        <v>2.73</v>
      </c>
      <c r="L28" s="3"/>
      <c r="M28" s="2">
        <f t="shared" si="1"/>
      </c>
    </row>
    <row r="29" spans="1:13" ht="16.5" customHeight="1">
      <c r="A29" s="1"/>
      <c r="B29" s="8" t="s">
        <v>195</v>
      </c>
      <c r="C29" s="35" t="s">
        <v>202</v>
      </c>
      <c r="D29" s="9">
        <v>4.44</v>
      </c>
      <c r="E29" s="3"/>
      <c r="F29" s="2">
        <f t="shared" si="0"/>
      </c>
      <c r="H29" s="19" t="s">
        <v>167</v>
      </c>
      <c r="I29" s="8" t="s">
        <v>106</v>
      </c>
      <c r="J29" s="8" t="s">
        <v>49</v>
      </c>
      <c r="K29" s="9">
        <v>3.01</v>
      </c>
      <c r="L29" s="3">
        <v>8</v>
      </c>
      <c r="M29" s="2">
        <f t="shared" si="1"/>
        <v>24.08</v>
      </c>
    </row>
    <row r="30" spans="1:13" ht="16.5" customHeight="1">
      <c r="A30" s="1"/>
      <c r="B30" s="8" t="s">
        <v>210</v>
      </c>
      <c r="C30" s="8" t="s">
        <v>208</v>
      </c>
      <c r="D30" s="9">
        <v>2.46</v>
      </c>
      <c r="E30" s="3"/>
      <c r="F30" s="2">
        <f t="shared" si="0"/>
      </c>
      <c r="H30" s="19" t="s">
        <v>157</v>
      </c>
      <c r="I30" s="8" t="s">
        <v>175</v>
      </c>
      <c r="J30" s="23" t="s">
        <v>114</v>
      </c>
      <c r="K30" s="24">
        <v>4.99</v>
      </c>
      <c r="L30" s="3">
        <v>8</v>
      </c>
      <c r="M30" s="2">
        <f t="shared" si="1"/>
        <v>39.92</v>
      </c>
    </row>
    <row r="31" spans="1:13" ht="16.5" customHeight="1">
      <c r="A31" s="19" t="s">
        <v>172</v>
      </c>
      <c r="B31" s="8" t="s">
        <v>178</v>
      </c>
      <c r="C31" s="26" t="s">
        <v>179</v>
      </c>
      <c r="D31" s="9">
        <v>4.95</v>
      </c>
      <c r="E31" s="3"/>
      <c r="F31" s="2">
        <f t="shared" si="0"/>
      </c>
      <c r="H31" s="19" t="s">
        <v>148</v>
      </c>
      <c r="I31" s="8" t="s">
        <v>88</v>
      </c>
      <c r="J31" s="8" t="s">
        <v>31</v>
      </c>
      <c r="K31" s="31">
        <v>8.28</v>
      </c>
      <c r="L31" s="3"/>
      <c r="M31" s="2">
        <f t="shared" si="1"/>
      </c>
    </row>
    <row r="32" spans="1:13" ht="16.5" customHeight="1">
      <c r="A32" s="19" t="s">
        <v>177</v>
      </c>
      <c r="B32" s="8" t="s">
        <v>161</v>
      </c>
      <c r="C32" s="8" t="s">
        <v>162</v>
      </c>
      <c r="D32" s="9">
        <v>3.58</v>
      </c>
      <c r="E32" s="3"/>
      <c r="F32" s="2">
        <f t="shared" si="0"/>
      </c>
      <c r="H32" s="19" t="s">
        <v>149</v>
      </c>
      <c r="I32" s="8" t="s">
        <v>89</v>
      </c>
      <c r="J32" s="8" t="s">
        <v>32</v>
      </c>
      <c r="K32" s="31">
        <v>8.84</v>
      </c>
      <c r="L32" s="3"/>
      <c r="M32" s="2">
        <f t="shared" si="1"/>
      </c>
    </row>
    <row r="33" spans="1:13" ht="16.5" customHeight="1">
      <c r="A33" s="19" t="s">
        <v>136</v>
      </c>
      <c r="B33" s="8" t="s">
        <v>76</v>
      </c>
      <c r="C33" s="8" t="s">
        <v>19</v>
      </c>
      <c r="D33" s="9">
        <v>2.07</v>
      </c>
      <c r="E33" s="3"/>
      <c r="F33" s="2">
        <f t="shared" si="0"/>
      </c>
      <c r="H33" s="19" t="s">
        <v>150</v>
      </c>
      <c r="I33" s="8" t="s">
        <v>90</v>
      </c>
      <c r="J33" s="8" t="s">
        <v>33</v>
      </c>
      <c r="K33" s="25">
        <v>3.45</v>
      </c>
      <c r="L33" s="3"/>
      <c r="M33" s="2">
        <f t="shared" si="1"/>
      </c>
    </row>
    <row r="34" spans="1:13" ht="16.5" customHeight="1">
      <c r="A34" s="7"/>
      <c r="B34" s="8" t="s">
        <v>97</v>
      </c>
      <c r="C34" s="8" t="s">
        <v>40</v>
      </c>
      <c r="D34" s="9">
        <v>2.18</v>
      </c>
      <c r="E34" s="3">
        <v>42</v>
      </c>
      <c r="F34" s="2">
        <f t="shared" si="0"/>
        <v>91.56</v>
      </c>
      <c r="H34" s="19" t="s">
        <v>168</v>
      </c>
      <c r="I34" s="8" t="s">
        <v>107</v>
      </c>
      <c r="J34" s="8" t="s">
        <v>50</v>
      </c>
      <c r="K34" s="31">
        <v>3.61</v>
      </c>
      <c r="L34" s="3"/>
      <c r="M34" s="2">
        <f t="shared" si="1"/>
      </c>
    </row>
    <row r="35" spans="1:13" ht="16.5" customHeight="1">
      <c r="A35" s="19" t="s">
        <v>176</v>
      </c>
      <c r="B35" s="8" t="s">
        <v>174</v>
      </c>
      <c r="C35" s="23" t="s">
        <v>113</v>
      </c>
      <c r="D35" s="24">
        <v>3.56</v>
      </c>
      <c r="E35" s="3">
        <v>32</v>
      </c>
      <c r="F35" s="2">
        <f t="shared" si="0"/>
        <v>113.92</v>
      </c>
      <c r="H35" s="1"/>
      <c r="I35" s="8" t="s">
        <v>216</v>
      </c>
      <c r="J35" s="8" t="s">
        <v>213</v>
      </c>
      <c r="K35" s="31">
        <v>8.88</v>
      </c>
      <c r="L35" s="3"/>
      <c r="M35" s="2">
        <f t="shared" si="1"/>
      </c>
    </row>
    <row r="36" spans="1:13" ht="16.5" customHeight="1">
      <c r="A36" s="1"/>
      <c r="B36" s="8" t="s">
        <v>215</v>
      </c>
      <c r="C36" s="8" t="s">
        <v>214</v>
      </c>
      <c r="D36" s="9">
        <v>2.5</v>
      </c>
      <c r="E36" s="3"/>
      <c r="F36" s="2">
        <f t="shared" si="0"/>
      </c>
      <c r="H36" s="19" t="s">
        <v>151</v>
      </c>
      <c r="I36" s="8" t="s">
        <v>91</v>
      </c>
      <c r="J36" s="8" t="s">
        <v>34</v>
      </c>
      <c r="K36" s="31">
        <v>8.28</v>
      </c>
      <c r="L36" s="3"/>
      <c r="M36" s="2">
        <f t="shared" si="1"/>
      </c>
    </row>
    <row r="37" spans="1:13" ht="16.5" customHeight="1">
      <c r="A37" s="19" t="s">
        <v>156</v>
      </c>
      <c r="B37" s="8" t="s">
        <v>98</v>
      </c>
      <c r="C37" s="8" t="s">
        <v>41</v>
      </c>
      <c r="D37" s="9">
        <v>2.74</v>
      </c>
      <c r="E37" s="3"/>
      <c r="F37" s="2">
        <f t="shared" si="0"/>
      </c>
      <c r="H37" s="1"/>
      <c r="I37" s="8" t="s">
        <v>211</v>
      </c>
      <c r="J37" s="8" t="s">
        <v>209</v>
      </c>
      <c r="K37" s="31">
        <v>14.48</v>
      </c>
      <c r="L37" s="3"/>
      <c r="M37" s="2">
        <f t="shared" si="1"/>
      </c>
    </row>
    <row r="38" spans="1:13" ht="16.5" customHeight="1">
      <c r="A38" s="19" t="s">
        <v>137</v>
      </c>
      <c r="B38" s="8" t="s">
        <v>77</v>
      </c>
      <c r="C38" s="8" t="s">
        <v>20</v>
      </c>
      <c r="D38" s="9">
        <v>2.29</v>
      </c>
      <c r="E38" s="3">
        <v>4</v>
      </c>
      <c r="F38" s="2">
        <f t="shared" si="0"/>
        <v>9.16</v>
      </c>
      <c r="H38" s="19" t="s">
        <v>152</v>
      </c>
      <c r="I38" s="8" t="s">
        <v>92</v>
      </c>
      <c r="J38" s="8" t="s">
        <v>35</v>
      </c>
      <c r="K38" s="31">
        <v>8.28</v>
      </c>
      <c r="L38" s="3"/>
      <c r="M38" s="2">
        <f t="shared" si="1"/>
      </c>
    </row>
    <row r="39" spans="1:13" ht="16.5" customHeight="1">
      <c r="A39" s="19" t="s">
        <v>171</v>
      </c>
      <c r="B39" s="8" t="s">
        <v>111</v>
      </c>
      <c r="C39" s="34" t="s">
        <v>200</v>
      </c>
      <c r="D39" s="24">
        <v>16.33</v>
      </c>
      <c r="E39" s="3"/>
      <c r="F39" s="2">
        <f t="shared" si="0"/>
      </c>
      <c r="H39" s="1"/>
      <c r="I39" s="8" t="s">
        <v>217</v>
      </c>
      <c r="J39" s="8" t="s">
        <v>212</v>
      </c>
      <c r="K39" s="31">
        <v>11.5</v>
      </c>
      <c r="L39" s="3"/>
      <c r="M39" s="2">
        <f t="shared" si="1"/>
      </c>
    </row>
    <row r="40" spans="1:13" ht="16.5" customHeight="1">
      <c r="A40" s="19" t="s">
        <v>158</v>
      </c>
      <c r="B40" s="8" t="s">
        <v>99</v>
      </c>
      <c r="C40" s="8" t="s">
        <v>42</v>
      </c>
      <c r="D40" s="9">
        <v>2.39</v>
      </c>
      <c r="E40" s="3">
        <v>36</v>
      </c>
      <c r="F40" s="2">
        <f t="shared" si="0"/>
        <v>86.04</v>
      </c>
      <c r="H40" s="1"/>
      <c r="I40" s="8" t="s">
        <v>207</v>
      </c>
      <c r="J40" s="8" t="s">
        <v>206</v>
      </c>
      <c r="K40" s="31">
        <v>13.38</v>
      </c>
      <c r="L40" s="3">
        <v>2</v>
      </c>
      <c r="M40" s="2">
        <f t="shared" si="1"/>
        <v>26.76</v>
      </c>
    </row>
    <row r="41" spans="1:13" ht="16.5" customHeight="1">
      <c r="A41" s="19" t="s">
        <v>170</v>
      </c>
      <c r="B41" s="8" t="s">
        <v>109</v>
      </c>
      <c r="C41" s="8" t="s">
        <v>110</v>
      </c>
      <c r="D41" s="9">
        <v>4.62</v>
      </c>
      <c r="E41" s="3"/>
      <c r="F41" s="2">
        <f t="shared" si="0"/>
      </c>
      <c r="H41" s="1"/>
      <c r="I41" s="8" t="s">
        <v>218</v>
      </c>
      <c r="J41" s="8"/>
      <c r="K41" s="31"/>
      <c r="L41" s="3"/>
      <c r="M41" s="2">
        <f t="shared" si="1"/>
      </c>
    </row>
    <row r="42" spans="1:13" ht="16.5" customHeight="1">
      <c r="A42" s="19" t="s">
        <v>173</v>
      </c>
      <c r="B42" s="8" t="s">
        <v>182</v>
      </c>
      <c r="C42" s="26" t="s">
        <v>183</v>
      </c>
      <c r="D42" s="31">
        <v>3.39</v>
      </c>
      <c r="E42" s="3"/>
      <c r="F42" s="2">
        <f t="shared" si="0"/>
      </c>
      <c r="H42" s="1"/>
      <c r="I42" s="8" t="s">
        <v>219</v>
      </c>
      <c r="J42" s="8"/>
      <c r="K42" s="31"/>
      <c r="L42" s="3"/>
      <c r="M42" s="2">
        <f t="shared" si="1"/>
      </c>
    </row>
    <row r="43" spans="1:13" ht="16.5" customHeight="1">
      <c r="A43" s="19" t="s">
        <v>169</v>
      </c>
      <c r="B43" s="8" t="s">
        <v>108</v>
      </c>
      <c r="C43" s="8" t="s">
        <v>51</v>
      </c>
      <c r="D43" s="31">
        <v>3.89</v>
      </c>
      <c r="E43" s="3"/>
      <c r="F43" s="2">
        <f t="shared" si="0"/>
      </c>
      <c r="H43" s="1"/>
      <c r="I43" s="8" t="s">
        <v>220</v>
      </c>
      <c r="J43" s="8"/>
      <c r="K43" s="31"/>
      <c r="L43" s="3"/>
      <c r="M43" s="2">
        <f t="shared" si="1"/>
      </c>
    </row>
    <row r="44" spans="1:13" ht="16.5" customHeight="1">
      <c r="A44" s="19" t="s">
        <v>159</v>
      </c>
      <c r="B44" s="8" t="s">
        <v>100</v>
      </c>
      <c r="C44" s="8" t="s">
        <v>43</v>
      </c>
      <c r="D44" s="31">
        <v>5.23</v>
      </c>
      <c r="E44" s="3"/>
      <c r="F44" s="2">
        <f t="shared" si="0"/>
      </c>
      <c r="H44" s="1"/>
      <c r="I44" s="8" t="s">
        <v>221</v>
      </c>
      <c r="J44" s="8"/>
      <c r="K44" s="31"/>
      <c r="L44" s="3"/>
      <c r="M44" s="2">
        <f t="shared" si="1"/>
      </c>
    </row>
  </sheetData>
  <sheetProtection/>
  <printOptions horizontalCentered="1"/>
  <pageMargins left="0.25" right="0.25" top="0.66" bottom="0.25" header="0.25" footer="0.2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A14">
      <selection activeCell="P24" sqref="P24"/>
    </sheetView>
  </sheetViews>
  <sheetFormatPr defaultColWidth="9.140625" defaultRowHeight="16.5" customHeight="1"/>
  <cols>
    <col min="1" max="1" width="2.28125" style="10" customWidth="1"/>
    <col min="2" max="2" width="13.421875" style="18" customWidth="1"/>
    <col min="3" max="3" width="14.421875" style="18" customWidth="1"/>
    <col min="4" max="4" width="6.140625" style="25" customWidth="1"/>
    <col min="5" max="5" width="8.00390625" style="13" customWidth="1"/>
    <col min="6" max="6" width="7.140625" style="14" customWidth="1"/>
    <col min="7" max="7" width="2.421875" style="10" customWidth="1"/>
    <col min="8" max="8" width="1.1484375" style="10" customWidth="1"/>
    <col min="9" max="9" width="11.421875" style="18" customWidth="1"/>
    <col min="10" max="10" width="10.57421875" style="10" customWidth="1"/>
    <col min="11" max="11" width="5.57421875" style="14" customWidth="1"/>
    <col min="12" max="12" width="8.140625" style="13" customWidth="1"/>
    <col min="13" max="13" width="6.7109375" style="14" customWidth="1"/>
    <col min="14" max="16384" width="9.140625" style="10" customWidth="1"/>
  </cols>
  <sheetData>
    <row r="1" spans="1:13" s="6" customFormat="1" ht="16.5" customHeight="1">
      <c r="A1" s="4" t="s">
        <v>115</v>
      </c>
      <c r="B1" s="4" t="s">
        <v>55</v>
      </c>
      <c r="C1" s="4" t="s">
        <v>53</v>
      </c>
      <c r="D1" s="5" t="s">
        <v>184</v>
      </c>
      <c r="E1" s="22" t="s">
        <v>54</v>
      </c>
      <c r="F1" s="5" t="s">
        <v>185</v>
      </c>
      <c r="G1" s="32"/>
      <c r="H1" s="202"/>
      <c r="I1" s="203" t="s">
        <v>334</v>
      </c>
      <c r="J1" s="203"/>
      <c r="K1" s="204"/>
      <c r="L1" s="205"/>
      <c r="M1" s="206"/>
    </row>
    <row r="2" spans="1:13" ht="16.5" customHeight="1">
      <c r="A2" s="1" t="s">
        <v>116</v>
      </c>
      <c r="B2" s="8" t="s">
        <v>56</v>
      </c>
      <c r="C2" s="8" t="s">
        <v>0</v>
      </c>
      <c r="D2" s="9">
        <v>2.28</v>
      </c>
      <c r="E2" s="3"/>
      <c r="F2" s="2">
        <f>IF(D2*E2&gt;0,D2*E2,"")</f>
      </c>
      <c r="H2" s="207"/>
      <c r="I2" s="208"/>
      <c r="J2" s="209"/>
      <c r="K2" s="210"/>
      <c r="L2" s="211"/>
      <c r="M2" s="212"/>
    </row>
    <row r="3" spans="1:13" ht="16.5" customHeight="1">
      <c r="A3" s="1" t="s">
        <v>117</v>
      </c>
      <c r="B3" s="8" t="s">
        <v>57</v>
      </c>
      <c r="C3" s="8" t="s">
        <v>1</v>
      </c>
      <c r="D3" s="9">
        <v>4.55</v>
      </c>
      <c r="E3" s="3"/>
      <c r="F3" s="2">
        <f aca="true" t="shared" si="0" ref="F3:F44">IF(D3*E3&gt;0,D3*E3,"")</f>
      </c>
      <c r="H3" s="213"/>
      <c r="I3" s="214"/>
      <c r="J3" s="214" t="s">
        <v>335</v>
      </c>
      <c r="K3" s="215"/>
      <c r="L3" s="216"/>
      <c r="M3" s="217"/>
    </row>
    <row r="4" spans="1:9" ht="16.5" customHeight="1">
      <c r="A4" s="19" t="s">
        <v>118</v>
      </c>
      <c r="B4" s="8" t="s">
        <v>58</v>
      </c>
      <c r="C4" s="8" t="s">
        <v>2</v>
      </c>
      <c r="D4" s="9">
        <v>2.56</v>
      </c>
      <c r="E4" s="3"/>
      <c r="F4" s="2">
        <f t="shared" si="0"/>
      </c>
      <c r="I4" s="27"/>
    </row>
    <row r="5" spans="1:13" ht="16.5" customHeight="1">
      <c r="A5" s="19" t="s">
        <v>119</v>
      </c>
      <c r="B5" s="8" t="s">
        <v>59</v>
      </c>
      <c r="C5" s="8" t="s">
        <v>3</v>
      </c>
      <c r="D5" s="9">
        <v>6.49</v>
      </c>
      <c r="E5" s="3"/>
      <c r="F5" s="2">
        <f t="shared" si="0"/>
      </c>
      <c r="I5" s="45" t="s">
        <v>258</v>
      </c>
      <c r="J5" s="15"/>
      <c r="K5" s="16"/>
      <c r="L5" s="17"/>
      <c r="M5" s="29"/>
    </row>
    <row r="6" spans="1:9" ht="16.5" customHeight="1">
      <c r="A6" s="19" t="s">
        <v>120</v>
      </c>
      <c r="B6" s="8" t="s">
        <v>60</v>
      </c>
      <c r="C6" s="8" t="s">
        <v>4</v>
      </c>
      <c r="D6" s="9">
        <v>3.59</v>
      </c>
      <c r="E6" s="3"/>
      <c r="F6" s="2">
        <f t="shared" si="0"/>
      </c>
      <c r="I6" s="27"/>
    </row>
    <row r="7" spans="1:13" ht="16.5" customHeight="1">
      <c r="A7" s="19" t="s">
        <v>121</v>
      </c>
      <c r="B7" s="8" t="s">
        <v>61</v>
      </c>
      <c r="C7" s="8" t="s">
        <v>5</v>
      </c>
      <c r="D7" s="9">
        <v>5.73</v>
      </c>
      <c r="E7" s="3"/>
      <c r="F7" s="2">
        <f t="shared" si="0"/>
      </c>
      <c r="I7" s="43" t="s">
        <v>259</v>
      </c>
      <c r="J7" s="30"/>
      <c r="K7" s="38"/>
      <c r="L7" s="39"/>
      <c r="M7" s="29"/>
    </row>
    <row r="8" spans="1:9" ht="16.5" customHeight="1">
      <c r="A8" s="19" t="s">
        <v>122</v>
      </c>
      <c r="B8" s="8" t="s">
        <v>62</v>
      </c>
      <c r="C8" s="8" t="s">
        <v>6</v>
      </c>
      <c r="D8" s="9">
        <v>8.84</v>
      </c>
      <c r="E8" s="3"/>
      <c r="F8" s="2">
        <f t="shared" si="0"/>
      </c>
      <c r="H8" s="27"/>
      <c r="I8" s="10"/>
    </row>
    <row r="9" spans="1:13" ht="16.5" customHeight="1">
      <c r="A9" s="19" t="s">
        <v>123</v>
      </c>
      <c r="B9" s="8" t="s">
        <v>63</v>
      </c>
      <c r="C9" s="8" t="s">
        <v>52</v>
      </c>
      <c r="D9" s="9">
        <v>2.18</v>
      </c>
      <c r="E9" s="3"/>
      <c r="F9" s="2">
        <f t="shared" si="0"/>
      </c>
      <c r="H9" s="7" t="s">
        <v>115</v>
      </c>
      <c r="I9" s="20" t="s">
        <v>55</v>
      </c>
      <c r="J9" s="20" t="s">
        <v>53</v>
      </c>
      <c r="K9" s="21" t="s">
        <v>184</v>
      </c>
      <c r="L9" s="22" t="s">
        <v>54</v>
      </c>
      <c r="M9" s="21" t="s">
        <v>185</v>
      </c>
    </row>
    <row r="10" spans="1:13" ht="16.5" customHeight="1">
      <c r="A10" s="19" t="s">
        <v>124</v>
      </c>
      <c r="B10" s="8" t="s">
        <v>64</v>
      </c>
      <c r="C10" s="8" t="s">
        <v>7</v>
      </c>
      <c r="D10" s="9">
        <v>3.59</v>
      </c>
      <c r="E10" s="3"/>
      <c r="F10" s="2">
        <f t="shared" si="0"/>
      </c>
      <c r="H10" s="19" t="s">
        <v>138</v>
      </c>
      <c r="I10" s="8" t="s">
        <v>78</v>
      </c>
      <c r="J10" s="8" t="s">
        <v>21</v>
      </c>
      <c r="K10" s="9">
        <v>4.56</v>
      </c>
      <c r="L10" s="3"/>
      <c r="M10" s="2">
        <f aca="true" t="shared" si="1" ref="M10:M44">IF(K10*L10&gt;0,K10*L10,"")</f>
      </c>
    </row>
    <row r="11" spans="1:13" ht="16.5" customHeight="1">
      <c r="A11" s="19" t="s">
        <v>125</v>
      </c>
      <c r="B11" s="8" t="s">
        <v>65</v>
      </c>
      <c r="C11" s="8" t="s">
        <v>8</v>
      </c>
      <c r="D11" s="9">
        <v>9.52</v>
      </c>
      <c r="E11" s="3"/>
      <c r="F11" s="2">
        <f t="shared" si="0"/>
      </c>
      <c r="H11" s="19" t="s">
        <v>160</v>
      </c>
      <c r="I11" s="8" t="s">
        <v>101</v>
      </c>
      <c r="J11" s="8" t="s">
        <v>44</v>
      </c>
      <c r="K11" s="9">
        <v>8.1</v>
      </c>
      <c r="L11" s="3"/>
      <c r="M11" s="2">
        <f t="shared" si="1"/>
      </c>
    </row>
    <row r="12" spans="1:13" ht="16.5" customHeight="1">
      <c r="A12" s="19" t="s">
        <v>126</v>
      </c>
      <c r="B12" s="8" t="s">
        <v>66</v>
      </c>
      <c r="C12" s="8" t="s">
        <v>9</v>
      </c>
      <c r="D12" s="9">
        <v>3.25</v>
      </c>
      <c r="E12" s="3"/>
      <c r="F12" s="2">
        <f t="shared" si="0"/>
      </c>
      <c r="H12" s="1" t="s">
        <v>181</v>
      </c>
      <c r="I12" s="8" t="s">
        <v>192</v>
      </c>
      <c r="J12" s="35" t="s">
        <v>205</v>
      </c>
      <c r="K12" s="9">
        <v>5.24</v>
      </c>
      <c r="L12" s="3"/>
      <c r="M12" s="2">
        <f t="shared" si="1"/>
      </c>
    </row>
    <row r="13" spans="1:13" ht="16.5" customHeight="1">
      <c r="A13" s="1" t="s">
        <v>153</v>
      </c>
      <c r="B13" s="8" t="s">
        <v>93</v>
      </c>
      <c r="C13" s="8" t="s">
        <v>36</v>
      </c>
      <c r="D13" s="9">
        <v>4.05</v>
      </c>
      <c r="E13" s="3"/>
      <c r="F13" s="2">
        <f t="shared" si="0"/>
      </c>
      <c r="H13" s="19" t="s">
        <v>139</v>
      </c>
      <c r="I13" s="8" t="s">
        <v>79</v>
      </c>
      <c r="J13" s="8" t="s">
        <v>22</v>
      </c>
      <c r="K13" s="9">
        <v>4.56</v>
      </c>
      <c r="L13" s="3"/>
      <c r="M13" s="2">
        <f t="shared" si="1"/>
      </c>
    </row>
    <row r="14" spans="1:14" ht="16.5" customHeight="1">
      <c r="A14" s="19" t="s">
        <v>127</v>
      </c>
      <c r="B14" s="8" t="s">
        <v>67</v>
      </c>
      <c r="C14" s="8" t="s">
        <v>10</v>
      </c>
      <c r="D14" s="9">
        <v>2.07</v>
      </c>
      <c r="E14" s="3"/>
      <c r="F14" s="2">
        <f t="shared" si="0"/>
      </c>
      <c r="H14" s="19" t="s">
        <v>140</v>
      </c>
      <c r="I14" s="8" t="s">
        <v>80</v>
      </c>
      <c r="J14" s="8" t="s">
        <v>23</v>
      </c>
      <c r="K14" s="9">
        <v>7.17</v>
      </c>
      <c r="L14" s="3"/>
      <c r="M14" s="2">
        <f t="shared" si="1"/>
      </c>
      <c r="N14" s="33"/>
    </row>
    <row r="15" spans="1:13" ht="16.5" customHeight="1">
      <c r="A15" s="1" t="s">
        <v>154</v>
      </c>
      <c r="B15" s="8" t="s">
        <v>94</v>
      </c>
      <c r="C15" s="8" t="s">
        <v>37</v>
      </c>
      <c r="D15" s="9">
        <v>2.38</v>
      </c>
      <c r="E15" s="3"/>
      <c r="F15" s="2">
        <f t="shared" si="0"/>
      </c>
      <c r="H15" s="19" t="s">
        <v>141</v>
      </c>
      <c r="I15" s="8" t="s">
        <v>81</v>
      </c>
      <c r="J15" s="8" t="s">
        <v>24</v>
      </c>
      <c r="K15" s="9">
        <v>4.42</v>
      </c>
      <c r="L15" s="3"/>
      <c r="M15" s="2">
        <f t="shared" si="1"/>
      </c>
    </row>
    <row r="16" spans="1:13" ht="16.5" customHeight="1">
      <c r="A16" s="19" t="s">
        <v>128</v>
      </c>
      <c r="B16" s="8" t="s">
        <v>68</v>
      </c>
      <c r="C16" s="8" t="s">
        <v>11</v>
      </c>
      <c r="D16" s="9">
        <v>4.04</v>
      </c>
      <c r="E16" s="3"/>
      <c r="F16" s="2">
        <f t="shared" si="0"/>
      </c>
      <c r="H16" s="19" t="s">
        <v>163</v>
      </c>
      <c r="I16" s="8" t="s">
        <v>102</v>
      </c>
      <c r="J16" s="8" t="s">
        <v>45</v>
      </c>
      <c r="K16" s="9">
        <v>2.79</v>
      </c>
      <c r="L16" s="3">
        <v>16</v>
      </c>
      <c r="M16" s="2">
        <f t="shared" si="1"/>
        <v>44.64</v>
      </c>
    </row>
    <row r="17" spans="1:13" ht="16.5" customHeight="1">
      <c r="A17" s="19" t="s">
        <v>129</v>
      </c>
      <c r="B17" s="8" t="s">
        <v>69</v>
      </c>
      <c r="C17" s="8" t="s">
        <v>12</v>
      </c>
      <c r="D17" s="9">
        <v>4.14</v>
      </c>
      <c r="E17" s="3"/>
      <c r="F17" s="2">
        <f t="shared" si="0"/>
      </c>
      <c r="H17" s="19" t="s">
        <v>164</v>
      </c>
      <c r="I17" s="8" t="s">
        <v>103</v>
      </c>
      <c r="J17" s="8" t="s">
        <v>46</v>
      </c>
      <c r="K17" s="9">
        <v>2.93</v>
      </c>
      <c r="L17" s="3"/>
      <c r="M17" s="2">
        <f t="shared" si="1"/>
      </c>
    </row>
    <row r="18" spans="1:13" ht="16.5" customHeight="1">
      <c r="A18" s="19" t="s">
        <v>130</v>
      </c>
      <c r="B18" s="8" t="s">
        <v>70</v>
      </c>
      <c r="C18" s="8" t="s">
        <v>13</v>
      </c>
      <c r="D18" s="9">
        <v>6.49</v>
      </c>
      <c r="E18" s="3"/>
      <c r="F18" s="2">
        <f t="shared" si="0"/>
      </c>
      <c r="H18" s="19" t="s">
        <v>142</v>
      </c>
      <c r="I18" s="8" t="s">
        <v>82</v>
      </c>
      <c r="J18" s="8" t="s">
        <v>25</v>
      </c>
      <c r="K18" s="9">
        <v>2.29</v>
      </c>
      <c r="L18" s="3"/>
      <c r="M18" s="2">
        <f t="shared" si="1"/>
      </c>
    </row>
    <row r="19" spans="1:13" ht="16.5" customHeight="1">
      <c r="A19" s="1" t="s">
        <v>180</v>
      </c>
      <c r="B19" s="8" t="s">
        <v>190</v>
      </c>
      <c r="C19" s="35" t="s">
        <v>203</v>
      </c>
      <c r="D19" s="9">
        <v>4.44</v>
      </c>
      <c r="E19" s="3"/>
      <c r="F19" s="2">
        <f t="shared" si="0"/>
      </c>
      <c r="H19" s="19" t="s">
        <v>165</v>
      </c>
      <c r="I19" s="8" t="s">
        <v>104</v>
      </c>
      <c r="J19" s="8" t="s">
        <v>47</v>
      </c>
      <c r="K19" s="9">
        <v>2.49</v>
      </c>
      <c r="L19" s="3">
        <v>32</v>
      </c>
      <c r="M19" s="2">
        <f t="shared" si="1"/>
        <v>79.68</v>
      </c>
    </row>
    <row r="20" spans="1:13" ht="16.5" customHeight="1">
      <c r="A20" s="1"/>
      <c r="B20" s="8" t="s">
        <v>196</v>
      </c>
      <c r="C20" s="35" t="s">
        <v>204</v>
      </c>
      <c r="D20" s="9">
        <v>4.98</v>
      </c>
      <c r="E20" s="3"/>
      <c r="F20" s="2">
        <f t="shared" si="0"/>
      </c>
      <c r="H20" s="19" t="s">
        <v>143</v>
      </c>
      <c r="I20" s="8" t="s">
        <v>83</v>
      </c>
      <c r="J20" s="8" t="s">
        <v>26</v>
      </c>
      <c r="K20" s="9">
        <v>2.67</v>
      </c>
      <c r="L20" s="3">
        <v>2</v>
      </c>
      <c r="M20" s="2">
        <f t="shared" si="1"/>
        <v>5.34</v>
      </c>
    </row>
    <row r="21" spans="1:13" ht="16.5" customHeight="1">
      <c r="A21" s="1"/>
      <c r="B21" s="8" t="s">
        <v>197</v>
      </c>
      <c r="C21" s="8" t="s">
        <v>199</v>
      </c>
      <c r="D21" s="9">
        <v>4.98</v>
      </c>
      <c r="E21" s="3"/>
      <c r="F21" s="2">
        <f t="shared" si="0"/>
      </c>
      <c r="H21" s="1"/>
      <c r="I21" s="8" t="s">
        <v>112</v>
      </c>
      <c r="J21" s="23" t="s">
        <v>325</v>
      </c>
      <c r="K21" s="24">
        <v>2.73</v>
      </c>
      <c r="L21" s="3"/>
      <c r="M21" s="2">
        <f t="shared" si="1"/>
      </c>
    </row>
    <row r="22" spans="1:13" ht="16.5" customHeight="1">
      <c r="A22" s="19" t="s">
        <v>131</v>
      </c>
      <c r="B22" s="8" t="s">
        <v>71</v>
      </c>
      <c r="C22" s="8" t="s">
        <v>14</v>
      </c>
      <c r="D22" s="9">
        <v>3.25</v>
      </c>
      <c r="E22" s="3"/>
      <c r="F22" s="2">
        <f t="shared" si="0"/>
      </c>
      <c r="H22" s="19" t="s">
        <v>166</v>
      </c>
      <c r="I22" s="8" t="s">
        <v>105</v>
      </c>
      <c r="J22" s="8" t="s">
        <v>48</v>
      </c>
      <c r="K22" s="9">
        <v>2.79</v>
      </c>
      <c r="L22" s="3">
        <v>84</v>
      </c>
      <c r="M22" s="2">
        <f t="shared" si="1"/>
        <v>234.36</v>
      </c>
    </row>
    <row r="23" spans="1:13" ht="16.5" customHeight="1">
      <c r="A23" s="19" t="s">
        <v>132</v>
      </c>
      <c r="B23" s="8" t="s">
        <v>72</v>
      </c>
      <c r="C23" s="8" t="s">
        <v>15</v>
      </c>
      <c r="D23" s="9">
        <v>2.33</v>
      </c>
      <c r="E23" s="3">
        <v>1</v>
      </c>
      <c r="F23" s="2">
        <f t="shared" si="0"/>
        <v>2.33</v>
      </c>
      <c r="H23" s="1"/>
      <c r="I23" s="8" t="s">
        <v>194</v>
      </c>
      <c r="J23" s="8" t="s">
        <v>198</v>
      </c>
      <c r="K23" s="9">
        <v>17.99</v>
      </c>
      <c r="L23" s="3"/>
      <c r="M23" s="2">
        <f t="shared" si="1"/>
      </c>
    </row>
    <row r="24" spans="1:13" ht="16.5" customHeight="1">
      <c r="A24" s="19" t="s">
        <v>155</v>
      </c>
      <c r="B24" s="8" t="s">
        <v>95</v>
      </c>
      <c r="C24" s="8" t="s">
        <v>38</v>
      </c>
      <c r="D24" s="9">
        <v>2.35</v>
      </c>
      <c r="E24" s="3"/>
      <c r="F24" s="2">
        <f t="shared" si="0"/>
      </c>
      <c r="H24" s="19" t="s">
        <v>144</v>
      </c>
      <c r="I24" s="8" t="s">
        <v>84</v>
      </c>
      <c r="J24" s="8" t="s">
        <v>27</v>
      </c>
      <c r="K24" s="9">
        <v>3.45</v>
      </c>
      <c r="L24" s="3"/>
      <c r="M24" s="2">
        <f t="shared" si="1"/>
      </c>
    </row>
    <row r="25" spans="1:13" ht="16.5" customHeight="1">
      <c r="A25" s="19" t="s">
        <v>133</v>
      </c>
      <c r="B25" s="8" t="s">
        <v>73</v>
      </c>
      <c r="C25" s="8" t="s">
        <v>16</v>
      </c>
      <c r="D25" s="9">
        <v>2.68</v>
      </c>
      <c r="E25" s="3"/>
      <c r="F25" s="2">
        <f t="shared" si="0"/>
      </c>
      <c r="H25" s="1"/>
      <c r="I25" s="8" t="s">
        <v>193</v>
      </c>
      <c r="J25" s="8" t="s">
        <v>191</v>
      </c>
      <c r="K25" s="9">
        <v>4.38</v>
      </c>
      <c r="L25" s="3"/>
      <c r="M25" s="2">
        <f t="shared" si="1"/>
      </c>
    </row>
    <row r="26" spans="1:13" ht="16.5" customHeight="1">
      <c r="A26" s="19" t="s">
        <v>134</v>
      </c>
      <c r="B26" s="8" t="s">
        <v>74</v>
      </c>
      <c r="C26" s="8" t="s">
        <v>17</v>
      </c>
      <c r="D26" s="9">
        <v>2.6</v>
      </c>
      <c r="E26" s="3">
        <v>1</v>
      </c>
      <c r="F26" s="2">
        <f t="shared" si="0"/>
        <v>2.6</v>
      </c>
      <c r="H26" s="19" t="s">
        <v>145</v>
      </c>
      <c r="I26" s="8" t="s">
        <v>85</v>
      </c>
      <c r="J26" s="8" t="s">
        <v>286</v>
      </c>
      <c r="K26" s="9">
        <v>10.54</v>
      </c>
      <c r="L26" s="3"/>
      <c r="M26" s="2">
        <f t="shared" si="1"/>
      </c>
    </row>
    <row r="27" spans="1:13" ht="16.5" customHeight="1">
      <c r="A27" s="7"/>
      <c r="B27" s="8" t="s">
        <v>96</v>
      </c>
      <c r="C27" s="8" t="s">
        <v>39</v>
      </c>
      <c r="D27" s="9">
        <v>2.61</v>
      </c>
      <c r="E27" s="3"/>
      <c r="F27" s="2">
        <f t="shared" si="0"/>
      </c>
      <c r="H27" s="19" t="s">
        <v>146</v>
      </c>
      <c r="I27" s="8" t="s">
        <v>86</v>
      </c>
      <c r="J27" s="8" t="s">
        <v>29</v>
      </c>
      <c r="K27" s="9">
        <v>5.06</v>
      </c>
      <c r="L27" s="3"/>
      <c r="M27" s="2">
        <f t="shared" si="1"/>
      </c>
    </row>
    <row r="28" spans="1:13" ht="16.5" customHeight="1">
      <c r="A28" s="19" t="s">
        <v>135</v>
      </c>
      <c r="B28" s="8" t="s">
        <v>75</v>
      </c>
      <c r="C28" s="8" t="s">
        <v>18</v>
      </c>
      <c r="D28" s="9">
        <v>4.42</v>
      </c>
      <c r="E28" s="3"/>
      <c r="F28" s="2">
        <f t="shared" si="0"/>
      </c>
      <c r="H28" s="19" t="s">
        <v>147</v>
      </c>
      <c r="I28" s="8" t="s">
        <v>87</v>
      </c>
      <c r="J28" s="8" t="s">
        <v>30</v>
      </c>
      <c r="K28" s="9">
        <v>2.73</v>
      </c>
      <c r="L28" s="3"/>
      <c r="M28" s="2">
        <f t="shared" si="1"/>
      </c>
    </row>
    <row r="29" spans="1:13" ht="16.5" customHeight="1">
      <c r="A29" s="1"/>
      <c r="B29" s="8" t="s">
        <v>195</v>
      </c>
      <c r="C29" s="35" t="s">
        <v>202</v>
      </c>
      <c r="D29" s="9">
        <v>4.44</v>
      </c>
      <c r="E29" s="3"/>
      <c r="F29" s="2">
        <f t="shared" si="0"/>
      </c>
      <c r="H29" s="19" t="s">
        <v>167</v>
      </c>
      <c r="I29" s="8" t="s">
        <v>106</v>
      </c>
      <c r="J29" s="8" t="s">
        <v>49</v>
      </c>
      <c r="K29" s="9">
        <v>3.13</v>
      </c>
      <c r="L29" s="3">
        <v>58</v>
      </c>
      <c r="M29" s="2">
        <f t="shared" si="1"/>
        <v>181.54</v>
      </c>
    </row>
    <row r="30" spans="1:13" ht="16.5" customHeight="1">
      <c r="A30" s="1"/>
      <c r="B30" s="8" t="s">
        <v>210</v>
      </c>
      <c r="C30" s="8" t="s">
        <v>208</v>
      </c>
      <c r="D30" s="9">
        <v>2.46</v>
      </c>
      <c r="E30" s="3"/>
      <c r="F30" s="2">
        <f t="shared" si="0"/>
      </c>
      <c r="H30" s="19" t="s">
        <v>157</v>
      </c>
      <c r="I30" s="8" t="s">
        <v>175</v>
      </c>
      <c r="J30" s="23" t="s">
        <v>114</v>
      </c>
      <c r="K30" s="24">
        <v>4.99</v>
      </c>
      <c r="L30" s="3"/>
      <c r="M30" s="2">
        <f t="shared" si="1"/>
      </c>
    </row>
    <row r="31" spans="1:13" ht="16.5" customHeight="1">
      <c r="A31" s="19" t="s">
        <v>172</v>
      </c>
      <c r="B31" s="8" t="s">
        <v>178</v>
      </c>
      <c r="C31" s="26" t="s">
        <v>179</v>
      </c>
      <c r="D31" s="9">
        <v>4.95</v>
      </c>
      <c r="E31" s="3"/>
      <c r="F31" s="2">
        <f t="shared" si="0"/>
      </c>
      <c r="H31" s="19" t="s">
        <v>148</v>
      </c>
      <c r="I31" s="8" t="s">
        <v>88</v>
      </c>
      <c r="J31" s="8" t="s">
        <v>31</v>
      </c>
      <c r="K31" s="31">
        <v>8.28</v>
      </c>
      <c r="L31" s="3"/>
      <c r="M31" s="2">
        <f t="shared" si="1"/>
      </c>
    </row>
    <row r="32" spans="1:13" ht="16.5" customHeight="1">
      <c r="A32" s="19" t="s">
        <v>177</v>
      </c>
      <c r="B32" s="8" t="s">
        <v>161</v>
      </c>
      <c r="C32" s="8" t="s">
        <v>162</v>
      </c>
      <c r="D32" s="9">
        <v>3.58</v>
      </c>
      <c r="E32" s="3"/>
      <c r="F32" s="2">
        <f t="shared" si="0"/>
      </c>
      <c r="H32" s="19" t="s">
        <v>149</v>
      </c>
      <c r="I32" s="8" t="s">
        <v>89</v>
      </c>
      <c r="J32" s="8" t="s">
        <v>32</v>
      </c>
      <c r="K32" s="31">
        <v>8.84</v>
      </c>
      <c r="L32" s="3"/>
      <c r="M32" s="2">
        <f t="shared" si="1"/>
      </c>
    </row>
    <row r="33" spans="1:13" ht="16.5" customHeight="1">
      <c r="A33" s="19" t="s">
        <v>136</v>
      </c>
      <c r="B33" s="8" t="s">
        <v>76</v>
      </c>
      <c r="C33" s="8" t="s">
        <v>19</v>
      </c>
      <c r="D33" s="9">
        <v>2.07</v>
      </c>
      <c r="E33" s="3"/>
      <c r="F33" s="2">
        <f t="shared" si="0"/>
      </c>
      <c r="H33" s="19" t="s">
        <v>150</v>
      </c>
      <c r="I33" s="8" t="s">
        <v>90</v>
      </c>
      <c r="J33" s="8" t="s">
        <v>33</v>
      </c>
      <c r="K33" s="25">
        <v>3.59</v>
      </c>
      <c r="L33" s="3"/>
      <c r="M33" s="2">
        <f t="shared" si="1"/>
      </c>
    </row>
    <row r="34" spans="1:13" ht="16.5" customHeight="1">
      <c r="A34" s="7"/>
      <c r="B34" s="8" t="s">
        <v>97</v>
      </c>
      <c r="C34" s="8" t="s">
        <v>40</v>
      </c>
      <c r="D34" s="9">
        <v>2.18</v>
      </c>
      <c r="E34" s="3">
        <v>72</v>
      </c>
      <c r="F34" s="2">
        <f t="shared" si="0"/>
        <v>156.96</v>
      </c>
      <c r="H34" s="19" t="s">
        <v>168</v>
      </c>
      <c r="I34" s="8" t="s">
        <v>107</v>
      </c>
      <c r="J34" s="8" t="s">
        <v>50</v>
      </c>
      <c r="K34" s="31">
        <v>3.61</v>
      </c>
      <c r="L34" s="3"/>
      <c r="M34" s="2">
        <f t="shared" si="1"/>
      </c>
    </row>
    <row r="35" spans="1:13" ht="16.5" customHeight="1">
      <c r="A35" s="19" t="s">
        <v>176</v>
      </c>
      <c r="B35" s="8" t="s">
        <v>174</v>
      </c>
      <c r="C35" s="23" t="s">
        <v>113</v>
      </c>
      <c r="D35" s="24">
        <v>3.56</v>
      </c>
      <c r="E35" s="3"/>
      <c r="F35" s="2">
        <f t="shared" si="0"/>
      </c>
      <c r="H35" s="1"/>
      <c r="I35" s="8" t="s">
        <v>216</v>
      </c>
      <c r="J35" s="8" t="s">
        <v>213</v>
      </c>
      <c r="K35" s="31">
        <v>8.88</v>
      </c>
      <c r="L35" s="3"/>
      <c r="M35" s="2">
        <f t="shared" si="1"/>
      </c>
    </row>
    <row r="36" spans="1:13" ht="16.5" customHeight="1">
      <c r="A36" s="1"/>
      <c r="B36" s="8" t="s">
        <v>215</v>
      </c>
      <c r="C36" s="8" t="s">
        <v>214</v>
      </c>
      <c r="D36" s="9">
        <v>2.5</v>
      </c>
      <c r="E36" s="3"/>
      <c r="F36" s="2">
        <f t="shared" si="0"/>
      </c>
      <c r="H36" s="19" t="s">
        <v>151</v>
      </c>
      <c r="I36" s="8" t="s">
        <v>91</v>
      </c>
      <c r="J36" s="8" t="s">
        <v>34</v>
      </c>
      <c r="K36" s="31">
        <v>8.28</v>
      </c>
      <c r="L36" s="3"/>
      <c r="M36" s="2">
        <f t="shared" si="1"/>
      </c>
    </row>
    <row r="37" spans="1:13" ht="16.5" customHeight="1">
      <c r="A37" s="19" t="s">
        <v>156</v>
      </c>
      <c r="B37" s="8" t="s">
        <v>98</v>
      </c>
      <c r="C37" s="8" t="s">
        <v>41</v>
      </c>
      <c r="D37" s="9">
        <v>2.74</v>
      </c>
      <c r="E37" s="3"/>
      <c r="F37" s="2">
        <f t="shared" si="0"/>
      </c>
      <c r="H37" s="1"/>
      <c r="I37" s="8" t="s">
        <v>211</v>
      </c>
      <c r="J37" s="8" t="s">
        <v>209</v>
      </c>
      <c r="K37" s="31">
        <v>14.48</v>
      </c>
      <c r="L37" s="3"/>
      <c r="M37" s="2">
        <f t="shared" si="1"/>
      </c>
    </row>
    <row r="38" spans="1:13" ht="16.5" customHeight="1">
      <c r="A38" s="19" t="s">
        <v>137</v>
      </c>
      <c r="B38" s="8" t="s">
        <v>77</v>
      </c>
      <c r="C38" s="8" t="s">
        <v>20</v>
      </c>
      <c r="D38" s="9">
        <v>2.38</v>
      </c>
      <c r="E38" s="3">
        <v>1</v>
      </c>
      <c r="F38" s="2">
        <f t="shared" si="0"/>
        <v>2.38</v>
      </c>
      <c r="H38" s="19" t="s">
        <v>152</v>
      </c>
      <c r="I38" s="8" t="s">
        <v>92</v>
      </c>
      <c r="J38" s="8" t="s">
        <v>35</v>
      </c>
      <c r="K38" s="31">
        <v>8.28</v>
      </c>
      <c r="L38" s="3"/>
      <c r="M38" s="2">
        <f t="shared" si="1"/>
      </c>
    </row>
    <row r="39" spans="1:13" ht="16.5" customHeight="1">
      <c r="A39" s="19" t="s">
        <v>171</v>
      </c>
      <c r="B39" s="8" t="s">
        <v>111</v>
      </c>
      <c r="C39" s="34" t="s">
        <v>200</v>
      </c>
      <c r="D39" s="24">
        <v>16.33</v>
      </c>
      <c r="E39" s="3"/>
      <c r="F39" s="2">
        <f t="shared" si="0"/>
      </c>
      <c r="H39" s="1"/>
      <c r="I39" s="8" t="s">
        <v>217</v>
      </c>
      <c r="J39" s="8" t="s">
        <v>212</v>
      </c>
      <c r="K39" s="31">
        <v>11.5</v>
      </c>
      <c r="L39" s="3"/>
      <c r="M39" s="2">
        <f t="shared" si="1"/>
      </c>
    </row>
    <row r="40" spans="1:13" ht="16.5" customHeight="1">
      <c r="A40" s="19" t="s">
        <v>158</v>
      </c>
      <c r="B40" s="8" t="s">
        <v>99</v>
      </c>
      <c r="C40" s="8" t="s">
        <v>42</v>
      </c>
      <c r="D40" s="9">
        <v>2.49</v>
      </c>
      <c r="E40" s="3">
        <v>14</v>
      </c>
      <c r="F40" s="2">
        <f t="shared" si="0"/>
        <v>34.86</v>
      </c>
      <c r="H40" s="1"/>
      <c r="I40" s="8" t="s">
        <v>207</v>
      </c>
      <c r="J40" s="8" t="s">
        <v>206</v>
      </c>
      <c r="K40" s="31">
        <v>13.38</v>
      </c>
      <c r="L40" s="3"/>
      <c r="M40" s="2">
        <f t="shared" si="1"/>
      </c>
    </row>
    <row r="41" spans="1:13" ht="16.5" customHeight="1">
      <c r="A41" s="19" t="s">
        <v>170</v>
      </c>
      <c r="B41" s="8" t="s">
        <v>109</v>
      </c>
      <c r="C41" s="8" t="s">
        <v>110</v>
      </c>
      <c r="D41" s="9">
        <v>4.62</v>
      </c>
      <c r="E41" s="3"/>
      <c r="F41" s="2">
        <f t="shared" si="0"/>
      </c>
      <c r="H41" s="1"/>
      <c r="I41" s="8" t="s">
        <v>218</v>
      </c>
      <c r="J41" s="8"/>
      <c r="K41" s="31"/>
      <c r="L41" s="3"/>
      <c r="M41" s="2">
        <f t="shared" si="1"/>
      </c>
    </row>
    <row r="42" spans="1:13" ht="16.5" customHeight="1">
      <c r="A42" s="19" t="s">
        <v>173</v>
      </c>
      <c r="B42" s="8" t="s">
        <v>182</v>
      </c>
      <c r="C42" s="26" t="s">
        <v>183</v>
      </c>
      <c r="D42" s="31">
        <v>3.39</v>
      </c>
      <c r="E42" s="3"/>
      <c r="F42" s="2">
        <f t="shared" si="0"/>
      </c>
      <c r="H42" s="1"/>
      <c r="I42" s="8" t="s">
        <v>219</v>
      </c>
      <c r="J42" s="8"/>
      <c r="K42" s="31"/>
      <c r="L42" s="3"/>
      <c r="M42" s="2">
        <f t="shared" si="1"/>
      </c>
    </row>
    <row r="43" spans="1:13" ht="16.5" customHeight="1">
      <c r="A43" s="19" t="s">
        <v>169</v>
      </c>
      <c r="B43" s="8" t="s">
        <v>108</v>
      </c>
      <c r="C43" s="8" t="s">
        <v>51</v>
      </c>
      <c r="D43" s="31">
        <v>3.89</v>
      </c>
      <c r="E43" s="3"/>
      <c r="F43" s="2">
        <f t="shared" si="0"/>
      </c>
      <c r="H43" s="1"/>
      <c r="I43" s="8" t="s">
        <v>220</v>
      </c>
      <c r="J43" s="8"/>
      <c r="K43" s="31"/>
      <c r="L43" s="3"/>
      <c r="M43" s="2">
        <f t="shared" si="1"/>
      </c>
    </row>
    <row r="44" spans="1:13" ht="16.5" customHeight="1">
      <c r="A44" s="19" t="s">
        <v>159</v>
      </c>
      <c r="B44" s="8" t="s">
        <v>100</v>
      </c>
      <c r="C44" s="8" t="s">
        <v>43</v>
      </c>
      <c r="D44" s="31">
        <v>5.23</v>
      </c>
      <c r="E44" s="3"/>
      <c r="F44" s="2">
        <f t="shared" si="0"/>
      </c>
      <c r="H44" s="1"/>
      <c r="I44" s="8" t="s">
        <v>221</v>
      </c>
      <c r="J44" s="8"/>
      <c r="K44" s="31"/>
      <c r="L44" s="3"/>
      <c r="M44" s="2">
        <f t="shared" si="1"/>
      </c>
    </row>
    <row r="45" spans="5:13" ht="16.5" customHeight="1">
      <c r="E45" s="145" t="s">
        <v>288</v>
      </c>
      <c r="F45" s="146">
        <f>SUM(F2:F44)</f>
        <v>199.13</v>
      </c>
      <c r="L45" s="145" t="s">
        <v>288</v>
      </c>
      <c r="M45" s="146">
        <f>SUM(M10:M44)</f>
        <v>545.56</v>
      </c>
    </row>
    <row r="46" spans="12:13" ht="16.5" customHeight="1" thickBot="1">
      <c r="L46" s="148" t="s">
        <v>254</v>
      </c>
      <c r="M46" s="149">
        <f>SUM(F45:M45)</f>
        <v>744.6899999999999</v>
      </c>
    </row>
    <row r="47" ht="16.5" customHeight="1" thickTop="1"/>
  </sheetData>
  <sheetProtection/>
  <printOptions horizontalCentered="1"/>
  <pageMargins left="0.25" right="0.25" top="0.66" bottom="0.25" header="0.25" footer="0.25"/>
  <pageSetup fitToHeight="1" fitToWidth="1"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8">
      <selection activeCell="Q19" sqref="Q19"/>
    </sheetView>
  </sheetViews>
  <sheetFormatPr defaultColWidth="9.140625" defaultRowHeight="12.75"/>
  <cols>
    <col min="1" max="1" width="0.42578125" style="0" customWidth="1"/>
    <col min="2" max="2" width="6.57421875" style="0" customWidth="1"/>
    <col min="3" max="3" width="14.8515625" style="0" customWidth="1"/>
    <col min="4" max="4" width="8.00390625" style="0" customWidth="1"/>
    <col min="5" max="5" width="6.8515625" style="0" customWidth="1"/>
    <col min="6" max="6" width="8.421875" style="0" customWidth="1"/>
    <col min="7" max="7" width="3.00390625" style="0" customWidth="1"/>
    <col min="8" max="8" width="0.71875" style="0" customWidth="1"/>
    <col min="9" max="9" width="6.421875" style="0" customWidth="1"/>
    <col min="10" max="10" width="14.28125" style="0" customWidth="1"/>
    <col min="11" max="11" width="6.421875" style="0" customWidth="1"/>
    <col min="12" max="12" width="7.57421875" style="0" customWidth="1"/>
    <col min="13" max="13" width="7.8515625" style="0" customWidth="1"/>
  </cols>
  <sheetData>
    <row r="1" spans="1:13" ht="53.25">
      <c r="A1" s="4" t="s">
        <v>115</v>
      </c>
      <c r="B1" s="4" t="s">
        <v>55</v>
      </c>
      <c r="C1" s="4" t="s">
        <v>53</v>
      </c>
      <c r="D1" s="5" t="s">
        <v>184</v>
      </c>
      <c r="E1" s="22" t="s">
        <v>54</v>
      </c>
      <c r="F1" s="5" t="s">
        <v>185</v>
      </c>
      <c r="G1" s="32"/>
      <c r="H1" s="235" t="s">
        <v>246</v>
      </c>
      <c r="I1" s="236"/>
      <c r="J1" s="236"/>
      <c r="K1" s="236"/>
      <c r="L1" s="236"/>
      <c r="M1" s="237"/>
    </row>
    <row r="2" spans="1:13" ht="12.75">
      <c r="A2" s="1" t="s">
        <v>116</v>
      </c>
      <c r="B2" s="8" t="s">
        <v>56</v>
      </c>
      <c r="C2" s="8" t="s">
        <v>0</v>
      </c>
      <c r="D2" s="9">
        <v>2.28</v>
      </c>
      <c r="E2" s="3"/>
      <c r="F2" s="2">
        <f>IF(D2*E2&gt;0,D2*E2,"")</f>
      </c>
      <c r="G2" s="10"/>
      <c r="H2" s="173"/>
      <c r="I2" s="112"/>
      <c r="J2" s="113"/>
      <c r="K2" s="114"/>
      <c r="L2" s="115"/>
      <c r="M2" s="160"/>
    </row>
    <row r="3" spans="1:13" ht="15">
      <c r="A3" s="1" t="s">
        <v>117</v>
      </c>
      <c r="B3" s="8" t="s">
        <v>57</v>
      </c>
      <c r="C3" s="8" t="s">
        <v>1</v>
      </c>
      <c r="D3" s="9">
        <v>4.55</v>
      </c>
      <c r="E3" s="3"/>
      <c r="F3" s="2">
        <f aca="true" t="shared" si="0" ref="F3:F44">IF(D3*E3&gt;0,D3*E3,"")</f>
      </c>
      <c r="G3" s="10"/>
      <c r="H3" s="174"/>
      <c r="I3" s="109" t="s">
        <v>308</v>
      </c>
      <c r="J3" s="109"/>
      <c r="K3" s="110"/>
      <c r="L3" s="111"/>
      <c r="M3" s="162"/>
    </row>
    <row r="4" spans="1:13" ht="12.75">
      <c r="A4" s="19" t="s">
        <v>118</v>
      </c>
      <c r="B4" s="8" t="s">
        <v>58</v>
      </c>
      <c r="C4" s="8" t="s">
        <v>2</v>
      </c>
      <c r="D4" s="9">
        <v>2.56</v>
      </c>
      <c r="E4" s="3"/>
      <c r="F4" s="2">
        <f t="shared" si="0"/>
      </c>
      <c r="G4" s="10"/>
      <c r="H4" s="10"/>
      <c r="I4" s="27"/>
      <c r="J4" s="10"/>
      <c r="K4" s="14"/>
      <c r="L4" s="13"/>
      <c r="M4" s="14"/>
    </row>
    <row r="5" spans="1:13" ht="15">
      <c r="A5" s="19" t="s">
        <v>119</v>
      </c>
      <c r="B5" s="8" t="s">
        <v>59</v>
      </c>
      <c r="C5" s="8" t="s">
        <v>3</v>
      </c>
      <c r="D5" s="9">
        <v>6.49</v>
      </c>
      <c r="E5" s="3"/>
      <c r="F5" s="2">
        <f t="shared" si="0"/>
      </c>
      <c r="G5" s="10"/>
      <c r="H5" s="10"/>
      <c r="I5" s="45" t="s">
        <v>258</v>
      </c>
      <c r="J5" s="15"/>
      <c r="K5" s="16"/>
      <c r="L5" s="17"/>
      <c r="M5" s="29"/>
    </row>
    <row r="6" spans="1:13" ht="12.75">
      <c r="A6" s="19" t="s">
        <v>120</v>
      </c>
      <c r="B6" s="8" t="s">
        <v>60</v>
      </c>
      <c r="C6" s="8" t="s">
        <v>4</v>
      </c>
      <c r="D6" s="9">
        <v>3.59</v>
      </c>
      <c r="E6" s="3"/>
      <c r="F6" s="2">
        <f t="shared" si="0"/>
      </c>
      <c r="G6" s="10"/>
      <c r="H6" s="10"/>
      <c r="I6" s="27"/>
      <c r="J6" s="10"/>
      <c r="K6" s="14"/>
      <c r="L6" s="13"/>
      <c r="M6" s="14"/>
    </row>
    <row r="7" spans="1:13" ht="15">
      <c r="A7" s="19" t="s">
        <v>121</v>
      </c>
      <c r="B7" s="8" t="s">
        <v>61</v>
      </c>
      <c r="C7" s="8" t="s">
        <v>5</v>
      </c>
      <c r="D7" s="9">
        <v>5.73</v>
      </c>
      <c r="E7" s="3"/>
      <c r="F7" s="2">
        <f t="shared" si="0"/>
      </c>
      <c r="G7" s="10"/>
      <c r="H7" s="10"/>
      <c r="I7" s="43" t="s">
        <v>289</v>
      </c>
      <c r="J7" s="30"/>
      <c r="K7" s="38"/>
      <c r="L7" s="39"/>
      <c r="M7" s="29"/>
    </row>
    <row r="8" spans="1:13" ht="12.75">
      <c r="A8" s="19" t="s">
        <v>122</v>
      </c>
      <c r="B8" s="8" t="s">
        <v>62</v>
      </c>
      <c r="C8" s="8" t="s">
        <v>6</v>
      </c>
      <c r="D8" s="9">
        <v>8.84</v>
      </c>
      <c r="E8" s="3"/>
      <c r="F8" s="2">
        <f t="shared" si="0"/>
      </c>
      <c r="G8" s="10"/>
      <c r="H8" s="27"/>
      <c r="I8" s="10"/>
      <c r="J8" s="10"/>
      <c r="K8" s="14"/>
      <c r="L8" s="13"/>
      <c r="M8" s="14"/>
    </row>
    <row r="9" spans="1:13" ht="12.75">
      <c r="A9" s="19" t="s">
        <v>123</v>
      </c>
      <c r="B9" s="8" t="s">
        <v>63</v>
      </c>
      <c r="C9" s="8" t="s">
        <v>52</v>
      </c>
      <c r="D9" s="9">
        <v>2.18</v>
      </c>
      <c r="E9" s="3"/>
      <c r="F9" s="2">
        <f t="shared" si="0"/>
      </c>
      <c r="G9" s="10"/>
      <c r="H9" s="7" t="s">
        <v>115</v>
      </c>
      <c r="I9" s="20" t="s">
        <v>55</v>
      </c>
      <c r="J9" s="20" t="s">
        <v>53</v>
      </c>
      <c r="K9" s="21" t="s">
        <v>184</v>
      </c>
      <c r="L9" s="22" t="s">
        <v>54</v>
      </c>
      <c r="M9" s="21" t="s">
        <v>185</v>
      </c>
    </row>
    <row r="10" spans="1:13" ht="12.75">
      <c r="A10" s="19" t="s">
        <v>124</v>
      </c>
      <c r="B10" s="8" t="s">
        <v>64</v>
      </c>
      <c r="C10" s="8" t="s">
        <v>7</v>
      </c>
      <c r="D10" s="9">
        <v>3.59</v>
      </c>
      <c r="E10" s="3"/>
      <c r="F10" s="2">
        <f t="shared" si="0"/>
      </c>
      <c r="G10" s="10"/>
      <c r="H10" s="19" t="s">
        <v>138</v>
      </c>
      <c r="I10" s="8" t="s">
        <v>78</v>
      </c>
      <c r="J10" s="8" t="s">
        <v>21</v>
      </c>
      <c r="K10" s="9">
        <v>4.56</v>
      </c>
      <c r="L10" s="3"/>
      <c r="M10" s="2">
        <f aca="true" t="shared" si="1" ref="M10:M44">IF(K10*L10&gt;0,K10*L10,"")</f>
      </c>
    </row>
    <row r="11" spans="1:13" ht="12.75">
      <c r="A11" s="19" t="s">
        <v>125</v>
      </c>
      <c r="B11" s="8" t="s">
        <v>65</v>
      </c>
      <c r="C11" s="8" t="s">
        <v>8</v>
      </c>
      <c r="D11" s="9">
        <v>9.52</v>
      </c>
      <c r="E11" s="3"/>
      <c r="F11" s="2">
        <f t="shared" si="0"/>
      </c>
      <c r="G11" s="10"/>
      <c r="H11" s="19" t="s">
        <v>160</v>
      </c>
      <c r="I11" s="8" t="s">
        <v>101</v>
      </c>
      <c r="J11" s="8" t="s">
        <v>44</v>
      </c>
      <c r="K11" s="9">
        <v>8.1</v>
      </c>
      <c r="L11" s="3"/>
      <c r="M11" s="2">
        <f t="shared" si="1"/>
      </c>
    </row>
    <row r="12" spans="1:13" ht="12.75">
      <c r="A12" s="19" t="s">
        <v>126</v>
      </c>
      <c r="B12" s="8" t="s">
        <v>66</v>
      </c>
      <c r="C12" s="8" t="s">
        <v>9</v>
      </c>
      <c r="D12" s="9">
        <v>3.25</v>
      </c>
      <c r="E12" s="3"/>
      <c r="F12" s="2">
        <f t="shared" si="0"/>
      </c>
      <c r="G12" s="10"/>
      <c r="H12" s="1" t="s">
        <v>181</v>
      </c>
      <c r="I12" s="8" t="s">
        <v>192</v>
      </c>
      <c r="J12" s="35" t="s">
        <v>205</v>
      </c>
      <c r="K12" s="9">
        <v>5.24</v>
      </c>
      <c r="L12" s="3"/>
      <c r="M12" s="2">
        <f t="shared" si="1"/>
      </c>
    </row>
    <row r="13" spans="1:13" ht="12.75">
      <c r="A13" s="1" t="s">
        <v>153</v>
      </c>
      <c r="B13" s="8" t="s">
        <v>93</v>
      </c>
      <c r="C13" s="8" t="s">
        <v>36</v>
      </c>
      <c r="D13" s="9">
        <v>4.05</v>
      </c>
      <c r="E13" s="3"/>
      <c r="F13" s="2">
        <f t="shared" si="0"/>
      </c>
      <c r="G13" s="10"/>
      <c r="H13" s="19" t="s">
        <v>139</v>
      </c>
      <c r="I13" s="8" t="s">
        <v>79</v>
      </c>
      <c r="J13" s="8" t="s">
        <v>22</v>
      </c>
      <c r="K13" s="9">
        <v>4.56</v>
      </c>
      <c r="L13" s="3"/>
      <c r="M13" s="2">
        <f t="shared" si="1"/>
      </c>
    </row>
    <row r="14" spans="1:13" ht="12.75">
      <c r="A14" s="19" t="s">
        <v>127</v>
      </c>
      <c r="B14" s="8" t="s">
        <v>67</v>
      </c>
      <c r="C14" s="8" t="s">
        <v>10</v>
      </c>
      <c r="D14" s="9">
        <v>2.07</v>
      </c>
      <c r="E14" s="3"/>
      <c r="F14" s="2">
        <f t="shared" si="0"/>
      </c>
      <c r="G14" s="10"/>
      <c r="H14" s="19" t="s">
        <v>140</v>
      </c>
      <c r="I14" s="8" t="s">
        <v>80</v>
      </c>
      <c r="J14" s="8" t="s">
        <v>23</v>
      </c>
      <c r="K14" s="9">
        <v>7.17</v>
      </c>
      <c r="L14" s="3"/>
      <c r="M14" s="2">
        <f t="shared" si="1"/>
      </c>
    </row>
    <row r="15" spans="1:13" ht="12.75">
      <c r="A15" s="1" t="s">
        <v>154</v>
      </c>
      <c r="B15" s="8" t="s">
        <v>94</v>
      </c>
      <c r="C15" s="8" t="s">
        <v>37</v>
      </c>
      <c r="D15" s="9">
        <v>2.38</v>
      </c>
      <c r="E15" s="3"/>
      <c r="F15" s="2">
        <f t="shared" si="0"/>
      </c>
      <c r="G15" s="10"/>
      <c r="H15" s="19" t="s">
        <v>141</v>
      </c>
      <c r="I15" s="8" t="s">
        <v>81</v>
      </c>
      <c r="J15" s="8" t="s">
        <v>24</v>
      </c>
      <c r="K15" s="9">
        <v>4.42</v>
      </c>
      <c r="L15" s="3"/>
      <c r="M15" s="2">
        <f t="shared" si="1"/>
      </c>
    </row>
    <row r="16" spans="1:13" ht="12.75">
      <c r="A16" s="19" t="s">
        <v>128</v>
      </c>
      <c r="B16" s="8" t="s">
        <v>68</v>
      </c>
      <c r="C16" s="8" t="s">
        <v>11</v>
      </c>
      <c r="D16" s="9">
        <v>4.04</v>
      </c>
      <c r="E16" s="3"/>
      <c r="F16" s="2">
        <f t="shared" si="0"/>
      </c>
      <c r="G16" s="10"/>
      <c r="H16" s="19" t="s">
        <v>163</v>
      </c>
      <c r="I16" s="8" t="s">
        <v>102</v>
      </c>
      <c r="J16" s="8" t="s">
        <v>45</v>
      </c>
      <c r="K16" s="9">
        <v>2.68</v>
      </c>
      <c r="L16" s="3"/>
      <c r="M16" s="2">
        <f t="shared" si="1"/>
      </c>
    </row>
    <row r="17" spans="1:13" ht="12.75">
      <c r="A17" s="19" t="s">
        <v>129</v>
      </c>
      <c r="B17" s="8" t="s">
        <v>69</v>
      </c>
      <c r="C17" s="8" t="s">
        <v>12</v>
      </c>
      <c r="D17" s="9">
        <v>4.14</v>
      </c>
      <c r="E17" s="3"/>
      <c r="F17" s="2">
        <f t="shared" si="0"/>
      </c>
      <c r="G17" s="10"/>
      <c r="H17" s="19" t="s">
        <v>164</v>
      </c>
      <c r="I17" s="8" t="s">
        <v>103</v>
      </c>
      <c r="J17" s="8" t="s">
        <v>46</v>
      </c>
      <c r="K17" s="9">
        <v>2.93</v>
      </c>
      <c r="L17" s="3"/>
      <c r="M17" s="2">
        <f t="shared" si="1"/>
      </c>
    </row>
    <row r="18" spans="1:13" ht="12.75">
      <c r="A18" s="19" t="s">
        <v>130</v>
      </c>
      <c r="B18" s="8" t="s">
        <v>70</v>
      </c>
      <c r="C18" s="8" t="s">
        <v>13</v>
      </c>
      <c r="D18" s="9">
        <v>6.49</v>
      </c>
      <c r="E18" s="3"/>
      <c r="F18" s="2">
        <f t="shared" si="0"/>
      </c>
      <c r="G18" s="10"/>
      <c r="H18" s="19" t="s">
        <v>142</v>
      </c>
      <c r="I18" s="8" t="s">
        <v>82</v>
      </c>
      <c r="J18" s="8" t="s">
        <v>25</v>
      </c>
      <c r="K18" s="9">
        <v>2.29</v>
      </c>
      <c r="L18" s="3"/>
      <c r="M18" s="2">
        <f t="shared" si="1"/>
      </c>
    </row>
    <row r="19" spans="1:13" ht="12.75">
      <c r="A19" s="1" t="s">
        <v>180</v>
      </c>
      <c r="B19" s="8" t="s">
        <v>190</v>
      </c>
      <c r="C19" s="35" t="s">
        <v>203</v>
      </c>
      <c r="D19" s="9">
        <v>4.44</v>
      </c>
      <c r="E19" s="3"/>
      <c r="F19" s="2">
        <f t="shared" si="0"/>
      </c>
      <c r="G19" s="10"/>
      <c r="H19" s="19" t="s">
        <v>165</v>
      </c>
      <c r="I19" s="8" t="s">
        <v>104</v>
      </c>
      <c r="J19" s="8" t="s">
        <v>47</v>
      </c>
      <c r="K19" s="9">
        <v>2.39</v>
      </c>
      <c r="L19" s="3">
        <v>8</v>
      </c>
      <c r="M19" s="2">
        <f t="shared" si="1"/>
        <v>19.12</v>
      </c>
    </row>
    <row r="20" spans="1:13" ht="12.75">
      <c r="A20" s="1"/>
      <c r="B20" s="8" t="s">
        <v>196</v>
      </c>
      <c r="C20" s="35" t="s">
        <v>204</v>
      </c>
      <c r="D20" s="9">
        <v>4.98</v>
      </c>
      <c r="E20" s="3"/>
      <c r="F20" s="2">
        <f t="shared" si="0"/>
      </c>
      <c r="G20" s="10"/>
      <c r="H20" s="19" t="s">
        <v>143</v>
      </c>
      <c r="I20" s="8" t="s">
        <v>83</v>
      </c>
      <c r="J20" s="8" t="s">
        <v>26</v>
      </c>
      <c r="K20" s="9">
        <v>2.57</v>
      </c>
      <c r="L20" s="3"/>
      <c r="M20" s="2">
        <f t="shared" si="1"/>
      </c>
    </row>
    <row r="21" spans="1:13" ht="12.75">
      <c r="A21" s="1"/>
      <c r="B21" s="8" t="s">
        <v>197</v>
      </c>
      <c r="C21" s="8" t="s">
        <v>199</v>
      </c>
      <c r="D21" s="9">
        <v>4.98</v>
      </c>
      <c r="E21" s="3"/>
      <c r="F21" s="2">
        <f t="shared" si="0"/>
      </c>
      <c r="G21" s="10"/>
      <c r="H21" s="1"/>
      <c r="I21" s="8" t="s">
        <v>112</v>
      </c>
      <c r="J21" s="34" t="s">
        <v>201</v>
      </c>
      <c r="K21" s="24">
        <v>17.78</v>
      </c>
      <c r="L21" s="3"/>
      <c r="M21" s="2">
        <f t="shared" si="1"/>
      </c>
    </row>
    <row r="22" spans="1:13" ht="12.75">
      <c r="A22" s="19" t="s">
        <v>131</v>
      </c>
      <c r="B22" s="8" t="s">
        <v>71</v>
      </c>
      <c r="C22" s="8" t="s">
        <v>14</v>
      </c>
      <c r="D22" s="9">
        <v>3.25</v>
      </c>
      <c r="E22" s="3"/>
      <c r="F22" s="2">
        <f t="shared" si="0"/>
      </c>
      <c r="G22" s="10"/>
      <c r="H22" s="19" t="s">
        <v>166</v>
      </c>
      <c r="I22" s="8" t="s">
        <v>105</v>
      </c>
      <c r="J22" s="8" t="s">
        <v>48</v>
      </c>
      <c r="K22" s="9">
        <v>2.68</v>
      </c>
      <c r="L22" s="3">
        <v>40</v>
      </c>
      <c r="M22" s="2">
        <f t="shared" si="1"/>
        <v>107.2</v>
      </c>
    </row>
    <row r="23" spans="1:13" ht="12.75">
      <c r="A23" s="19" t="s">
        <v>132</v>
      </c>
      <c r="B23" s="8" t="s">
        <v>72</v>
      </c>
      <c r="C23" s="8" t="s">
        <v>15</v>
      </c>
      <c r="D23" s="9">
        <v>2.24</v>
      </c>
      <c r="E23" s="3"/>
      <c r="F23" s="2">
        <f t="shared" si="0"/>
      </c>
      <c r="G23" s="10"/>
      <c r="H23" s="1"/>
      <c r="I23" s="8" t="s">
        <v>194</v>
      </c>
      <c r="J23" s="8" t="s">
        <v>198</v>
      </c>
      <c r="K23" s="9">
        <v>17.99</v>
      </c>
      <c r="L23" s="3"/>
      <c r="M23" s="2">
        <f t="shared" si="1"/>
      </c>
    </row>
    <row r="24" spans="1:13" ht="12.75">
      <c r="A24" s="19" t="s">
        <v>155</v>
      </c>
      <c r="B24" s="8" t="s">
        <v>95</v>
      </c>
      <c r="C24" s="8" t="s">
        <v>38</v>
      </c>
      <c r="D24" s="9">
        <v>2.35</v>
      </c>
      <c r="E24" s="3"/>
      <c r="F24" s="2">
        <f t="shared" si="0"/>
      </c>
      <c r="G24" s="10"/>
      <c r="H24" s="19" t="s">
        <v>144</v>
      </c>
      <c r="I24" s="8" t="s">
        <v>84</v>
      </c>
      <c r="J24" s="8" t="s">
        <v>27</v>
      </c>
      <c r="K24" s="9">
        <v>3.45</v>
      </c>
      <c r="L24" s="3"/>
      <c r="M24" s="2">
        <f t="shared" si="1"/>
      </c>
    </row>
    <row r="25" spans="1:13" ht="12.75">
      <c r="A25" s="19" t="s">
        <v>133</v>
      </c>
      <c r="B25" s="8" t="s">
        <v>73</v>
      </c>
      <c r="C25" s="8" t="s">
        <v>16</v>
      </c>
      <c r="D25" s="9">
        <v>2.68</v>
      </c>
      <c r="E25" s="3"/>
      <c r="F25" s="2">
        <f t="shared" si="0"/>
      </c>
      <c r="G25" s="10"/>
      <c r="H25" s="1"/>
      <c r="I25" s="8" t="s">
        <v>193</v>
      </c>
      <c r="J25" s="8" t="s">
        <v>191</v>
      </c>
      <c r="K25" s="9">
        <v>4.38</v>
      </c>
      <c r="L25" s="3"/>
      <c r="M25" s="2">
        <f t="shared" si="1"/>
      </c>
    </row>
    <row r="26" spans="1:13" ht="12.75">
      <c r="A26" s="19" t="s">
        <v>134</v>
      </c>
      <c r="B26" s="8" t="s">
        <v>74</v>
      </c>
      <c r="C26" s="8" t="s">
        <v>17</v>
      </c>
      <c r="D26" s="9">
        <v>2.5</v>
      </c>
      <c r="E26" s="3"/>
      <c r="F26" s="2">
        <f t="shared" si="0"/>
      </c>
      <c r="G26" s="10"/>
      <c r="H26" s="19" t="s">
        <v>145</v>
      </c>
      <c r="I26" s="8" t="s">
        <v>85</v>
      </c>
      <c r="J26" s="8" t="s">
        <v>28</v>
      </c>
      <c r="K26" s="9">
        <v>8.08</v>
      </c>
      <c r="L26" s="3"/>
      <c r="M26" s="2">
        <f t="shared" si="1"/>
      </c>
    </row>
    <row r="27" spans="1:13" ht="12.75">
      <c r="A27" s="7"/>
      <c r="B27" s="8" t="s">
        <v>96</v>
      </c>
      <c r="C27" s="8" t="s">
        <v>39</v>
      </c>
      <c r="D27" s="9">
        <v>2.61</v>
      </c>
      <c r="E27" s="3"/>
      <c r="F27" s="2">
        <f t="shared" si="0"/>
      </c>
      <c r="G27" s="10"/>
      <c r="H27" s="19" t="s">
        <v>146</v>
      </c>
      <c r="I27" s="8" t="s">
        <v>86</v>
      </c>
      <c r="J27" s="8" t="s">
        <v>29</v>
      </c>
      <c r="K27" s="9">
        <v>5.06</v>
      </c>
      <c r="L27" s="3"/>
      <c r="M27" s="2">
        <f t="shared" si="1"/>
      </c>
    </row>
    <row r="28" spans="1:13" ht="12.75">
      <c r="A28" s="19" t="s">
        <v>135</v>
      </c>
      <c r="B28" s="8" t="s">
        <v>75</v>
      </c>
      <c r="C28" s="8" t="s">
        <v>18</v>
      </c>
      <c r="D28" s="9">
        <v>4.42</v>
      </c>
      <c r="E28" s="3"/>
      <c r="F28" s="2">
        <f t="shared" si="0"/>
      </c>
      <c r="G28" s="10"/>
      <c r="H28" s="19" t="s">
        <v>147</v>
      </c>
      <c r="I28" s="8" t="s">
        <v>87</v>
      </c>
      <c r="J28" s="8" t="s">
        <v>30</v>
      </c>
      <c r="K28" s="9">
        <v>2.73</v>
      </c>
      <c r="L28" s="3"/>
      <c r="M28" s="2">
        <f t="shared" si="1"/>
      </c>
    </row>
    <row r="29" spans="1:13" ht="12.75">
      <c r="A29" s="1"/>
      <c r="B29" s="8" t="s">
        <v>195</v>
      </c>
      <c r="C29" s="35" t="s">
        <v>202</v>
      </c>
      <c r="D29" s="9">
        <v>4.44</v>
      </c>
      <c r="E29" s="3"/>
      <c r="F29" s="2">
        <f t="shared" si="0"/>
      </c>
      <c r="G29" s="10"/>
      <c r="H29" s="19" t="s">
        <v>167</v>
      </c>
      <c r="I29" s="8" t="s">
        <v>106</v>
      </c>
      <c r="J29" s="8" t="s">
        <v>49</v>
      </c>
      <c r="K29" s="9">
        <v>3.01</v>
      </c>
      <c r="L29" s="3">
        <v>36</v>
      </c>
      <c r="M29" s="2">
        <f t="shared" si="1"/>
        <v>108.35999999999999</v>
      </c>
    </row>
    <row r="30" spans="1:13" ht="12.75">
      <c r="A30" s="1"/>
      <c r="B30" s="8" t="s">
        <v>210</v>
      </c>
      <c r="C30" s="8" t="s">
        <v>208</v>
      </c>
      <c r="D30" s="9">
        <v>2.46</v>
      </c>
      <c r="E30" s="3"/>
      <c r="F30" s="2">
        <f t="shared" si="0"/>
      </c>
      <c r="G30" s="10"/>
      <c r="H30" s="19" t="s">
        <v>157</v>
      </c>
      <c r="I30" s="8" t="s">
        <v>175</v>
      </c>
      <c r="J30" s="23" t="s">
        <v>114</v>
      </c>
      <c r="K30" s="24">
        <v>4.99</v>
      </c>
      <c r="L30" s="3"/>
      <c r="M30" s="2">
        <f t="shared" si="1"/>
      </c>
    </row>
    <row r="31" spans="1:13" ht="12.75">
      <c r="A31" s="19" t="s">
        <v>172</v>
      </c>
      <c r="B31" s="8" t="s">
        <v>178</v>
      </c>
      <c r="C31" s="26" t="s">
        <v>179</v>
      </c>
      <c r="D31" s="9">
        <v>4.95</v>
      </c>
      <c r="E31" s="3"/>
      <c r="F31" s="2">
        <f t="shared" si="0"/>
      </c>
      <c r="G31" s="10"/>
      <c r="H31" s="19" t="s">
        <v>148</v>
      </c>
      <c r="I31" s="8" t="s">
        <v>88</v>
      </c>
      <c r="J31" s="8" t="s">
        <v>31</v>
      </c>
      <c r="K31" s="31">
        <v>8.28</v>
      </c>
      <c r="L31" s="3"/>
      <c r="M31" s="2">
        <f t="shared" si="1"/>
      </c>
    </row>
    <row r="32" spans="1:13" ht="12.75">
      <c r="A32" s="19" t="s">
        <v>177</v>
      </c>
      <c r="B32" s="8" t="s">
        <v>161</v>
      </c>
      <c r="C32" s="8" t="s">
        <v>162</v>
      </c>
      <c r="D32" s="9">
        <v>3.58</v>
      </c>
      <c r="E32" s="3"/>
      <c r="F32" s="2">
        <f t="shared" si="0"/>
      </c>
      <c r="G32" s="10"/>
      <c r="H32" s="19" t="s">
        <v>149</v>
      </c>
      <c r="I32" s="8" t="s">
        <v>89</v>
      </c>
      <c r="J32" s="8" t="s">
        <v>32</v>
      </c>
      <c r="K32" s="31">
        <v>8.84</v>
      </c>
      <c r="L32" s="3"/>
      <c r="M32" s="2">
        <f t="shared" si="1"/>
      </c>
    </row>
    <row r="33" spans="1:13" ht="12.75">
      <c r="A33" s="19" t="s">
        <v>136</v>
      </c>
      <c r="B33" s="8" t="s">
        <v>76</v>
      </c>
      <c r="C33" s="8" t="s">
        <v>19</v>
      </c>
      <c r="D33" s="9">
        <v>2.07</v>
      </c>
      <c r="E33" s="3"/>
      <c r="F33" s="2">
        <f t="shared" si="0"/>
      </c>
      <c r="G33" s="10"/>
      <c r="H33" s="19" t="s">
        <v>150</v>
      </c>
      <c r="I33" s="8" t="s">
        <v>90</v>
      </c>
      <c r="J33" s="8" t="s">
        <v>33</v>
      </c>
      <c r="K33" s="25">
        <v>3.45</v>
      </c>
      <c r="L33" s="3"/>
      <c r="M33" s="2">
        <f t="shared" si="1"/>
      </c>
    </row>
    <row r="34" spans="1:13" ht="12.75">
      <c r="A34" s="7"/>
      <c r="B34" s="8" t="s">
        <v>97</v>
      </c>
      <c r="C34" s="8" t="s">
        <v>40</v>
      </c>
      <c r="D34" s="9">
        <v>2.18</v>
      </c>
      <c r="E34" s="3"/>
      <c r="F34" s="2">
        <f t="shared" si="0"/>
      </c>
      <c r="G34" s="10"/>
      <c r="H34" s="19" t="s">
        <v>168</v>
      </c>
      <c r="I34" s="8" t="s">
        <v>107</v>
      </c>
      <c r="J34" s="8" t="s">
        <v>50</v>
      </c>
      <c r="K34" s="31">
        <v>3.61</v>
      </c>
      <c r="L34" s="3"/>
      <c r="M34" s="2">
        <f t="shared" si="1"/>
      </c>
    </row>
    <row r="35" spans="1:13" ht="12.75">
      <c r="A35" s="19" t="s">
        <v>176</v>
      </c>
      <c r="B35" s="8" t="s">
        <v>174</v>
      </c>
      <c r="C35" s="23" t="s">
        <v>113</v>
      </c>
      <c r="D35" s="24">
        <v>3.56</v>
      </c>
      <c r="E35" s="3"/>
      <c r="F35" s="2">
        <f t="shared" si="0"/>
      </c>
      <c r="G35" s="10"/>
      <c r="H35" s="1"/>
      <c r="I35" s="8" t="s">
        <v>216</v>
      </c>
      <c r="J35" s="8" t="s">
        <v>213</v>
      </c>
      <c r="K35" s="31">
        <v>8.88</v>
      </c>
      <c r="L35" s="3"/>
      <c r="M35" s="2">
        <f t="shared" si="1"/>
      </c>
    </row>
    <row r="36" spans="1:13" ht="12.75">
      <c r="A36" s="1"/>
      <c r="B36" s="8" t="s">
        <v>215</v>
      </c>
      <c r="C36" s="8" t="s">
        <v>214</v>
      </c>
      <c r="D36" s="9">
        <v>2.5</v>
      </c>
      <c r="E36" s="3"/>
      <c r="F36" s="2">
        <f t="shared" si="0"/>
      </c>
      <c r="G36" s="10"/>
      <c r="H36" s="19" t="s">
        <v>151</v>
      </c>
      <c r="I36" s="8" t="s">
        <v>91</v>
      </c>
      <c r="J36" s="8" t="s">
        <v>34</v>
      </c>
      <c r="K36" s="31">
        <v>8.28</v>
      </c>
      <c r="L36" s="3"/>
      <c r="M36" s="2">
        <f t="shared" si="1"/>
      </c>
    </row>
    <row r="37" spans="1:13" ht="12.75">
      <c r="A37" s="19" t="s">
        <v>156</v>
      </c>
      <c r="B37" s="8" t="s">
        <v>98</v>
      </c>
      <c r="C37" s="8" t="s">
        <v>41</v>
      </c>
      <c r="D37" s="9">
        <v>2.74</v>
      </c>
      <c r="E37" s="3"/>
      <c r="F37" s="2">
        <f t="shared" si="0"/>
      </c>
      <c r="G37" s="10"/>
      <c r="H37" s="1"/>
      <c r="I37" s="8" t="s">
        <v>211</v>
      </c>
      <c r="J37" s="8" t="s">
        <v>209</v>
      </c>
      <c r="K37" s="31">
        <v>14.48</v>
      </c>
      <c r="L37" s="3"/>
      <c r="M37" s="2">
        <f t="shared" si="1"/>
      </c>
    </row>
    <row r="38" spans="1:13" ht="12.75">
      <c r="A38" s="19" t="s">
        <v>137</v>
      </c>
      <c r="B38" s="8" t="s">
        <v>77</v>
      </c>
      <c r="C38" s="8" t="s">
        <v>20</v>
      </c>
      <c r="D38" s="9">
        <v>2.29</v>
      </c>
      <c r="E38" s="3"/>
      <c r="F38" s="2">
        <f t="shared" si="0"/>
      </c>
      <c r="G38" s="10"/>
      <c r="H38" s="19" t="s">
        <v>152</v>
      </c>
      <c r="I38" s="8" t="s">
        <v>92</v>
      </c>
      <c r="J38" s="8" t="s">
        <v>35</v>
      </c>
      <c r="K38" s="31">
        <v>8.28</v>
      </c>
      <c r="L38" s="3"/>
      <c r="M38" s="2">
        <f t="shared" si="1"/>
      </c>
    </row>
    <row r="39" spans="1:13" ht="12.75">
      <c r="A39" s="19" t="s">
        <v>171</v>
      </c>
      <c r="B39" s="8" t="s">
        <v>111</v>
      </c>
      <c r="C39" s="34" t="s">
        <v>200</v>
      </c>
      <c r="D39" s="24">
        <v>16.33</v>
      </c>
      <c r="E39" s="3"/>
      <c r="F39" s="2">
        <f t="shared" si="0"/>
      </c>
      <c r="G39" s="10"/>
      <c r="H39" s="1"/>
      <c r="I39" s="8" t="s">
        <v>217</v>
      </c>
      <c r="J39" s="8" t="s">
        <v>212</v>
      </c>
      <c r="K39" s="31">
        <v>11.5</v>
      </c>
      <c r="L39" s="3"/>
      <c r="M39" s="2">
        <f t="shared" si="1"/>
      </c>
    </row>
    <row r="40" spans="1:13" ht="12.75">
      <c r="A40" s="19" t="s">
        <v>158</v>
      </c>
      <c r="B40" s="8" t="s">
        <v>99</v>
      </c>
      <c r="C40" s="8" t="s">
        <v>42</v>
      </c>
      <c r="D40" s="9">
        <v>2.39</v>
      </c>
      <c r="E40" s="3"/>
      <c r="F40" s="2">
        <f t="shared" si="0"/>
      </c>
      <c r="G40" s="10"/>
      <c r="H40" s="1"/>
      <c r="I40" s="8" t="s">
        <v>207</v>
      </c>
      <c r="J40" s="8" t="s">
        <v>206</v>
      </c>
      <c r="K40" s="31">
        <v>13.38</v>
      </c>
      <c r="L40" s="3"/>
      <c r="M40" s="2">
        <f t="shared" si="1"/>
      </c>
    </row>
    <row r="41" spans="1:13" ht="12.75">
      <c r="A41" s="19" t="s">
        <v>170</v>
      </c>
      <c r="B41" s="8" t="s">
        <v>109</v>
      </c>
      <c r="C41" s="8" t="s">
        <v>110</v>
      </c>
      <c r="D41" s="9">
        <v>4.62</v>
      </c>
      <c r="E41" s="3"/>
      <c r="F41" s="2">
        <f t="shared" si="0"/>
      </c>
      <c r="G41" s="10"/>
      <c r="H41" s="1"/>
      <c r="I41" s="8" t="s">
        <v>218</v>
      </c>
      <c r="J41" s="8"/>
      <c r="K41" s="31"/>
      <c r="L41" s="3"/>
      <c r="M41" s="2">
        <f t="shared" si="1"/>
      </c>
    </row>
    <row r="42" spans="1:13" ht="12.75">
      <c r="A42" s="19" t="s">
        <v>173</v>
      </c>
      <c r="B42" s="8" t="s">
        <v>182</v>
      </c>
      <c r="C42" s="26" t="s">
        <v>183</v>
      </c>
      <c r="D42" s="31">
        <v>3.39</v>
      </c>
      <c r="E42" s="3"/>
      <c r="F42" s="2">
        <f t="shared" si="0"/>
      </c>
      <c r="G42" s="10"/>
      <c r="H42" s="1"/>
      <c r="I42" s="8" t="s">
        <v>219</v>
      </c>
      <c r="J42" s="8"/>
      <c r="K42" s="31"/>
      <c r="L42" s="3"/>
      <c r="M42" s="2">
        <f t="shared" si="1"/>
      </c>
    </row>
    <row r="43" spans="1:13" ht="12.75">
      <c r="A43" s="19" t="s">
        <v>169</v>
      </c>
      <c r="B43" s="8" t="s">
        <v>108</v>
      </c>
      <c r="C43" s="8" t="s">
        <v>51</v>
      </c>
      <c r="D43" s="31">
        <v>3.89</v>
      </c>
      <c r="E43" s="3"/>
      <c r="F43" s="2">
        <f t="shared" si="0"/>
      </c>
      <c r="G43" s="10"/>
      <c r="H43" s="1"/>
      <c r="I43" s="8" t="s">
        <v>220</v>
      </c>
      <c r="J43" s="8"/>
      <c r="K43" s="31"/>
      <c r="L43" s="3"/>
      <c r="M43" s="2">
        <f t="shared" si="1"/>
      </c>
    </row>
    <row r="44" spans="1:13" ht="12.75">
      <c r="A44" s="19" t="s">
        <v>159</v>
      </c>
      <c r="B44" s="8" t="s">
        <v>100</v>
      </c>
      <c r="C44" s="8" t="s">
        <v>43</v>
      </c>
      <c r="D44" s="31">
        <v>5.23</v>
      </c>
      <c r="E44" s="3"/>
      <c r="F44" s="2">
        <f t="shared" si="0"/>
      </c>
      <c r="G44" s="10"/>
      <c r="H44" s="1"/>
      <c r="I44" s="8" t="s">
        <v>221</v>
      </c>
      <c r="J44" s="8"/>
      <c r="K44" s="31"/>
      <c r="L44" s="3"/>
      <c r="M44" s="2">
        <f t="shared" si="1"/>
      </c>
    </row>
    <row r="45" spans="5:13" ht="12.75">
      <c r="E45" s="176" t="s">
        <v>288</v>
      </c>
      <c r="F45" s="177">
        <f>SUM(F2:F44)</f>
        <v>0</v>
      </c>
      <c r="G45" s="84"/>
      <c r="H45" s="84"/>
      <c r="I45" s="84"/>
      <c r="J45" s="84"/>
      <c r="K45" s="84"/>
      <c r="L45" s="176" t="s">
        <v>288</v>
      </c>
      <c r="M45" s="177">
        <f>SUM(M10:M44)</f>
        <v>234.68</v>
      </c>
    </row>
    <row r="46" spans="5:13" ht="12.75">
      <c r="E46" s="84"/>
      <c r="F46" s="84"/>
      <c r="G46" s="84"/>
      <c r="H46" s="84"/>
      <c r="I46" s="84"/>
      <c r="J46" s="84"/>
      <c r="K46" s="84"/>
      <c r="L46" s="176" t="s">
        <v>254</v>
      </c>
      <c r="M46" s="178">
        <f>SUM(F45:M45)</f>
        <v>234.68</v>
      </c>
    </row>
    <row r="48" ht="12.75">
      <c r="J48">
        <v>0</v>
      </c>
    </row>
  </sheetData>
  <sheetProtection/>
  <mergeCells count="1">
    <mergeCell ref="H1:M1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B14">
      <selection activeCell="P22" sqref="P22"/>
    </sheetView>
  </sheetViews>
  <sheetFormatPr defaultColWidth="9.140625" defaultRowHeight="16.5" customHeight="1"/>
  <cols>
    <col min="1" max="1" width="6.140625" style="10" hidden="1" customWidth="1"/>
    <col min="2" max="2" width="9.57421875" style="18" customWidth="1"/>
    <col min="3" max="3" width="14.7109375" style="18" customWidth="1"/>
    <col min="4" max="4" width="6.28125" style="25" customWidth="1"/>
    <col min="5" max="5" width="6.8515625" style="13" customWidth="1"/>
    <col min="6" max="6" width="6.00390625" style="14" customWidth="1"/>
    <col min="7" max="7" width="3.7109375" style="10" customWidth="1"/>
    <col min="8" max="8" width="6.140625" style="10" hidden="1" customWidth="1"/>
    <col min="9" max="9" width="11.00390625" style="18" customWidth="1"/>
    <col min="10" max="10" width="14.140625" style="10" customWidth="1"/>
    <col min="11" max="11" width="6.00390625" style="14" customWidth="1"/>
    <col min="12" max="12" width="7.140625" style="13" customWidth="1"/>
    <col min="13" max="13" width="6.140625" style="14" customWidth="1"/>
    <col min="14" max="16384" width="9.140625" style="10" customWidth="1"/>
  </cols>
  <sheetData>
    <row r="1" spans="1:13" s="6" customFormat="1" ht="16.5" customHeight="1">
      <c r="A1" s="4" t="s">
        <v>115</v>
      </c>
      <c r="B1" s="4" t="s">
        <v>55</v>
      </c>
      <c r="C1" s="4" t="s">
        <v>53</v>
      </c>
      <c r="D1" s="5" t="s">
        <v>184</v>
      </c>
      <c r="E1" s="22" t="s">
        <v>54</v>
      </c>
      <c r="F1" s="5" t="s">
        <v>185</v>
      </c>
      <c r="G1" s="32"/>
      <c r="I1" s="154" t="s">
        <v>235</v>
      </c>
      <c r="J1" s="155"/>
      <c r="K1" s="156"/>
      <c r="L1" s="157"/>
      <c r="M1" s="163"/>
    </row>
    <row r="2" spans="1:13" ht="16.5" customHeight="1">
      <c r="A2" s="1" t="s">
        <v>116</v>
      </c>
      <c r="B2" s="8" t="s">
        <v>56</v>
      </c>
      <c r="C2" s="8" t="s">
        <v>0</v>
      </c>
      <c r="D2" s="9">
        <v>2.28</v>
      </c>
      <c r="E2" s="3"/>
      <c r="F2" s="2">
        <f>IF(D2*E2&gt;0,D2*E2,"")</f>
      </c>
      <c r="I2" s="159"/>
      <c r="J2" s="113"/>
      <c r="K2" s="114"/>
      <c r="L2" s="115"/>
      <c r="M2" s="160"/>
    </row>
    <row r="3" spans="1:13" ht="16.5" customHeight="1">
      <c r="A3" s="1" t="s">
        <v>117</v>
      </c>
      <c r="B3" s="8" t="s">
        <v>57</v>
      </c>
      <c r="C3" s="8" t="s">
        <v>1</v>
      </c>
      <c r="D3" s="9">
        <v>4.55</v>
      </c>
      <c r="E3" s="3"/>
      <c r="F3" s="2">
        <f aca="true" t="shared" si="0" ref="F3:F44">IF(D3*E3&gt;0,D3*E3,"")</f>
      </c>
      <c r="I3" s="161" t="s">
        <v>309</v>
      </c>
      <c r="J3" s="109"/>
      <c r="K3" s="110"/>
      <c r="L3" s="111"/>
      <c r="M3" s="162"/>
    </row>
    <row r="4" spans="1:9" ht="16.5" customHeight="1">
      <c r="A4" s="19" t="s">
        <v>118</v>
      </c>
      <c r="B4" s="8" t="s">
        <v>58</v>
      </c>
      <c r="C4" s="8" t="s">
        <v>2</v>
      </c>
      <c r="D4" s="9">
        <v>2.56</v>
      </c>
      <c r="E4" s="3"/>
      <c r="F4" s="2">
        <f t="shared" si="0"/>
      </c>
      <c r="I4" s="27"/>
    </row>
    <row r="5" spans="1:13" ht="16.5" customHeight="1">
      <c r="A5" s="19" t="s">
        <v>119</v>
      </c>
      <c r="B5" s="8" t="s">
        <v>59</v>
      </c>
      <c r="C5" s="8" t="s">
        <v>3</v>
      </c>
      <c r="D5" s="9">
        <v>6.49</v>
      </c>
      <c r="E5" s="3"/>
      <c r="F5" s="2">
        <f t="shared" si="0"/>
      </c>
      <c r="I5" s="43" t="s">
        <v>258</v>
      </c>
      <c r="J5" s="15"/>
      <c r="K5" s="16"/>
      <c r="L5" s="17"/>
      <c r="M5" s="29"/>
    </row>
    <row r="6" spans="1:9" ht="16.5" customHeight="1">
      <c r="A6" s="19" t="s">
        <v>120</v>
      </c>
      <c r="B6" s="8" t="s">
        <v>60</v>
      </c>
      <c r="C6" s="8" t="s">
        <v>4</v>
      </c>
      <c r="D6" s="9">
        <v>3.59</v>
      </c>
      <c r="E6" s="3"/>
      <c r="F6" s="2">
        <f t="shared" si="0"/>
      </c>
      <c r="I6" s="27"/>
    </row>
    <row r="7" spans="1:13" ht="16.5" customHeight="1">
      <c r="A7" s="19" t="s">
        <v>121</v>
      </c>
      <c r="B7" s="8" t="s">
        <v>61</v>
      </c>
      <c r="C7" s="8" t="s">
        <v>5</v>
      </c>
      <c r="D7" s="9">
        <v>5.73</v>
      </c>
      <c r="E7" s="3"/>
      <c r="F7" s="2">
        <f t="shared" si="0"/>
      </c>
      <c r="I7" s="42" t="s">
        <v>290</v>
      </c>
      <c r="J7" s="30"/>
      <c r="K7" s="38"/>
      <c r="L7" s="39"/>
      <c r="M7" s="29"/>
    </row>
    <row r="8" spans="1:9" ht="16.5" customHeight="1">
      <c r="A8" s="19" t="s">
        <v>122</v>
      </c>
      <c r="B8" s="8" t="s">
        <v>62</v>
      </c>
      <c r="C8" s="8" t="s">
        <v>6</v>
      </c>
      <c r="D8" s="9">
        <v>8.84</v>
      </c>
      <c r="E8" s="3"/>
      <c r="F8" s="2">
        <f t="shared" si="0"/>
      </c>
      <c r="H8" s="27"/>
      <c r="I8" s="10"/>
    </row>
    <row r="9" spans="1:13" ht="16.5" customHeight="1">
      <c r="A9" s="19" t="s">
        <v>123</v>
      </c>
      <c r="B9" s="8" t="s">
        <v>63</v>
      </c>
      <c r="C9" s="8" t="s">
        <v>52</v>
      </c>
      <c r="D9" s="9">
        <v>2.18</v>
      </c>
      <c r="E9" s="3"/>
      <c r="F9" s="2">
        <f t="shared" si="0"/>
      </c>
      <c r="H9" s="7" t="s">
        <v>115</v>
      </c>
      <c r="I9" s="20" t="s">
        <v>55</v>
      </c>
      <c r="J9" s="20" t="s">
        <v>53</v>
      </c>
      <c r="K9" s="21" t="s">
        <v>184</v>
      </c>
      <c r="L9" s="22" t="s">
        <v>54</v>
      </c>
      <c r="M9" s="21" t="s">
        <v>185</v>
      </c>
    </row>
    <row r="10" spans="1:13" ht="16.5" customHeight="1">
      <c r="A10" s="19" t="s">
        <v>124</v>
      </c>
      <c r="B10" s="8" t="s">
        <v>64</v>
      </c>
      <c r="C10" s="8" t="s">
        <v>7</v>
      </c>
      <c r="D10" s="9">
        <v>3.59</v>
      </c>
      <c r="E10" s="3"/>
      <c r="F10" s="2">
        <f t="shared" si="0"/>
      </c>
      <c r="H10" s="19" t="s">
        <v>138</v>
      </c>
      <c r="I10" s="8" t="s">
        <v>78</v>
      </c>
      <c r="J10" s="8" t="s">
        <v>21</v>
      </c>
      <c r="K10" s="9">
        <v>4.56</v>
      </c>
      <c r="L10" s="3"/>
      <c r="M10" s="2">
        <f aca="true" t="shared" si="1" ref="M10:M44">IF(K10*L10&gt;0,K10*L10,"")</f>
      </c>
    </row>
    <row r="11" spans="1:13" ht="16.5" customHeight="1">
      <c r="A11" s="19" t="s">
        <v>125</v>
      </c>
      <c r="B11" s="8" t="s">
        <v>65</v>
      </c>
      <c r="C11" s="8" t="s">
        <v>8</v>
      </c>
      <c r="D11" s="9">
        <v>9.52</v>
      </c>
      <c r="E11" s="3"/>
      <c r="F11" s="2">
        <f t="shared" si="0"/>
      </c>
      <c r="H11" s="19" t="s">
        <v>160</v>
      </c>
      <c r="I11" s="8" t="s">
        <v>101</v>
      </c>
      <c r="J11" s="8" t="s">
        <v>44</v>
      </c>
      <c r="K11" s="9">
        <v>8.1</v>
      </c>
      <c r="L11" s="3"/>
      <c r="M11" s="2">
        <f t="shared" si="1"/>
      </c>
    </row>
    <row r="12" spans="1:13" ht="16.5" customHeight="1">
      <c r="A12" s="19" t="s">
        <v>126</v>
      </c>
      <c r="B12" s="8" t="s">
        <v>66</v>
      </c>
      <c r="C12" s="8" t="s">
        <v>9</v>
      </c>
      <c r="D12" s="9">
        <v>3.25</v>
      </c>
      <c r="E12" s="3"/>
      <c r="F12" s="2">
        <f t="shared" si="0"/>
      </c>
      <c r="H12" s="1" t="s">
        <v>181</v>
      </c>
      <c r="I12" s="8" t="s">
        <v>192</v>
      </c>
      <c r="J12" s="35" t="s">
        <v>205</v>
      </c>
      <c r="K12" s="9">
        <v>5.24</v>
      </c>
      <c r="L12" s="3"/>
      <c r="M12" s="2">
        <f t="shared" si="1"/>
      </c>
    </row>
    <row r="13" spans="1:13" ht="16.5" customHeight="1">
      <c r="A13" s="1" t="s">
        <v>153</v>
      </c>
      <c r="B13" s="8" t="s">
        <v>93</v>
      </c>
      <c r="C13" s="8" t="s">
        <v>36</v>
      </c>
      <c r="D13" s="9">
        <v>4.05</v>
      </c>
      <c r="E13" s="3"/>
      <c r="F13" s="2">
        <f t="shared" si="0"/>
      </c>
      <c r="H13" s="19" t="s">
        <v>139</v>
      </c>
      <c r="I13" s="8" t="s">
        <v>79</v>
      </c>
      <c r="J13" s="8" t="s">
        <v>22</v>
      </c>
      <c r="K13" s="9">
        <v>4.56</v>
      </c>
      <c r="L13" s="3"/>
      <c r="M13" s="2">
        <f t="shared" si="1"/>
      </c>
    </row>
    <row r="14" spans="1:14" ht="16.5" customHeight="1">
      <c r="A14" s="19" t="s">
        <v>127</v>
      </c>
      <c r="B14" s="8" t="s">
        <v>67</v>
      </c>
      <c r="C14" s="8" t="s">
        <v>10</v>
      </c>
      <c r="D14" s="9">
        <v>2.07</v>
      </c>
      <c r="E14" s="3"/>
      <c r="F14" s="2">
        <f t="shared" si="0"/>
      </c>
      <c r="H14" s="19" t="s">
        <v>140</v>
      </c>
      <c r="I14" s="8" t="s">
        <v>80</v>
      </c>
      <c r="J14" s="8" t="s">
        <v>23</v>
      </c>
      <c r="K14" s="9">
        <v>7.17</v>
      </c>
      <c r="L14" s="3"/>
      <c r="M14" s="2">
        <f t="shared" si="1"/>
      </c>
      <c r="N14" s="33"/>
    </row>
    <row r="15" spans="1:13" ht="16.5" customHeight="1">
      <c r="A15" s="1" t="s">
        <v>154</v>
      </c>
      <c r="B15" s="8" t="s">
        <v>94</v>
      </c>
      <c r="C15" s="8" t="s">
        <v>37</v>
      </c>
      <c r="D15" s="9">
        <v>2.38</v>
      </c>
      <c r="E15" s="3"/>
      <c r="F15" s="2">
        <f t="shared" si="0"/>
      </c>
      <c r="H15" s="19" t="s">
        <v>141</v>
      </c>
      <c r="I15" s="8" t="s">
        <v>81</v>
      </c>
      <c r="J15" s="8" t="s">
        <v>24</v>
      </c>
      <c r="K15" s="9">
        <v>4.42</v>
      </c>
      <c r="L15" s="3"/>
      <c r="M15" s="2">
        <f t="shared" si="1"/>
      </c>
    </row>
    <row r="16" spans="1:13" ht="16.5" customHeight="1">
      <c r="A16" s="19" t="s">
        <v>128</v>
      </c>
      <c r="B16" s="8" t="s">
        <v>68</v>
      </c>
      <c r="C16" s="8" t="s">
        <v>11</v>
      </c>
      <c r="D16" s="9">
        <v>4.04</v>
      </c>
      <c r="E16" s="3"/>
      <c r="F16" s="2">
        <f t="shared" si="0"/>
      </c>
      <c r="H16" s="19" t="s">
        <v>163</v>
      </c>
      <c r="I16" s="8" t="s">
        <v>102</v>
      </c>
      <c r="J16" s="8" t="s">
        <v>45</v>
      </c>
      <c r="K16" s="9">
        <v>2.68</v>
      </c>
      <c r="L16" s="3">
        <v>12</v>
      </c>
      <c r="M16" s="2">
        <f t="shared" si="1"/>
        <v>32.160000000000004</v>
      </c>
    </row>
    <row r="17" spans="1:13" ht="16.5" customHeight="1">
      <c r="A17" s="19" t="s">
        <v>129</v>
      </c>
      <c r="B17" s="8" t="s">
        <v>69</v>
      </c>
      <c r="C17" s="8" t="s">
        <v>12</v>
      </c>
      <c r="D17" s="9">
        <v>4.14</v>
      </c>
      <c r="E17" s="3"/>
      <c r="F17" s="2">
        <f t="shared" si="0"/>
      </c>
      <c r="H17" s="19" t="s">
        <v>164</v>
      </c>
      <c r="I17" s="8" t="s">
        <v>103</v>
      </c>
      <c r="J17" s="8" t="s">
        <v>46</v>
      </c>
      <c r="K17" s="9">
        <v>2.93</v>
      </c>
      <c r="L17" s="3"/>
      <c r="M17" s="2">
        <f t="shared" si="1"/>
      </c>
    </row>
    <row r="18" spans="1:13" ht="16.5" customHeight="1">
      <c r="A18" s="19" t="s">
        <v>130</v>
      </c>
      <c r="B18" s="8" t="s">
        <v>70</v>
      </c>
      <c r="C18" s="8" t="s">
        <v>13</v>
      </c>
      <c r="D18" s="9">
        <v>6.49</v>
      </c>
      <c r="E18" s="3"/>
      <c r="F18" s="2">
        <f t="shared" si="0"/>
      </c>
      <c r="H18" s="19" t="s">
        <v>142</v>
      </c>
      <c r="I18" s="8" t="s">
        <v>82</v>
      </c>
      <c r="J18" s="8" t="s">
        <v>25</v>
      </c>
      <c r="K18" s="9">
        <v>2.29</v>
      </c>
      <c r="L18" s="3">
        <v>4</v>
      </c>
      <c r="M18" s="2">
        <f t="shared" si="1"/>
        <v>9.16</v>
      </c>
    </row>
    <row r="19" spans="1:13" ht="16.5" customHeight="1">
      <c r="A19" s="1" t="s">
        <v>180</v>
      </c>
      <c r="B19" s="8" t="s">
        <v>190</v>
      </c>
      <c r="C19" s="35" t="s">
        <v>203</v>
      </c>
      <c r="D19" s="9">
        <v>4.44</v>
      </c>
      <c r="E19" s="3"/>
      <c r="F19" s="2">
        <f t="shared" si="0"/>
      </c>
      <c r="H19" s="19" t="s">
        <v>165</v>
      </c>
      <c r="I19" s="8" t="s">
        <v>104</v>
      </c>
      <c r="J19" s="8" t="s">
        <v>47</v>
      </c>
      <c r="K19" s="9">
        <v>2.39</v>
      </c>
      <c r="L19" s="3">
        <v>12</v>
      </c>
      <c r="M19" s="2">
        <f t="shared" si="1"/>
        <v>28.68</v>
      </c>
    </row>
    <row r="20" spans="1:13" ht="16.5" customHeight="1">
      <c r="A20" s="1"/>
      <c r="B20" s="8" t="s">
        <v>196</v>
      </c>
      <c r="C20" s="35" t="s">
        <v>204</v>
      </c>
      <c r="D20" s="9">
        <v>4.98</v>
      </c>
      <c r="E20" s="3"/>
      <c r="F20" s="2">
        <f t="shared" si="0"/>
      </c>
      <c r="H20" s="19" t="s">
        <v>143</v>
      </c>
      <c r="I20" s="8" t="s">
        <v>83</v>
      </c>
      <c r="J20" s="8" t="s">
        <v>26</v>
      </c>
      <c r="K20" s="9">
        <v>2.57</v>
      </c>
      <c r="L20" s="3">
        <v>5</v>
      </c>
      <c r="M20" s="2">
        <f t="shared" si="1"/>
        <v>12.85</v>
      </c>
    </row>
    <row r="21" spans="1:13" ht="16.5" customHeight="1">
      <c r="A21" s="1"/>
      <c r="B21" s="8" t="s">
        <v>197</v>
      </c>
      <c r="C21" s="8" t="s">
        <v>199</v>
      </c>
      <c r="D21" s="9">
        <v>4.98</v>
      </c>
      <c r="E21" s="3"/>
      <c r="F21" s="2">
        <f t="shared" si="0"/>
      </c>
      <c r="H21" s="1"/>
      <c r="I21" s="8" t="s">
        <v>112</v>
      </c>
      <c r="J21" s="23" t="s">
        <v>325</v>
      </c>
      <c r="K21" s="24">
        <v>2.73</v>
      </c>
      <c r="L21" s="3">
        <v>8</v>
      </c>
      <c r="M21" s="2">
        <f t="shared" si="1"/>
        <v>21.84</v>
      </c>
    </row>
    <row r="22" spans="1:13" ht="16.5" customHeight="1">
      <c r="A22" s="19" t="s">
        <v>131</v>
      </c>
      <c r="B22" s="8" t="s">
        <v>71</v>
      </c>
      <c r="C22" s="8" t="s">
        <v>14</v>
      </c>
      <c r="D22" s="9">
        <v>3.25</v>
      </c>
      <c r="E22" s="3"/>
      <c r="F22" s="2">
        <f t="shared" si="0"/>
      </c>
      <c r="H22" s="19" t="s">
        <v>166</v>
      </c>
      <c r="I22" s="8" t="s">
        <v>105</v>
      </c>
      <c r="J22" s="8" t="s">
        <v>48</v>
      </c>
      <c r="K22" s="9">
        <v>2.68</v>
      </c>
      <c r="L22" s="3">
        <v>50</v>
      </c>
      <c r="M22" s="2">
        <f t="shared" si="1"/>
        <v>134</v>
      </c>
    </row>
    <row r="23" spans="1:13" ht="16.5" customHeight="1">
      <c r="A23" s="19" t="s">
        <v>132</v>
      </c>
      <c r="B23" s="8" t="s">
        <v>72</v>
      </c>
      <c r="C23" s="8" t="s">
        <v>15</v>
      </c>
      <c r="D23" s="9">
        <v>2.24</v>
      </c>
      <c r="E23" s="3"/>
      <c r="F23" s="2">
        <f t="shared" si="0"/>
      </c>
      <c r="H23" s="1"/>
      <c r="I23" s="8" t="s">
        <v>194</v>
      </c>
      <c r="J23" s="8" t="s">
        <v>198</v>
      </c>
      <c r="K23" s="9">
        <v>17.99</v>
      </c>
      <c r="L23" s="3"/>
      <c r="M23" s="2">
        <f t="shared" si="1"/>
      </c>
    </row>
    <row r="24" spans="1:13" ht="16.5" customHeight="1">
      <c r="A24" s="19" t="s">
        <v>155</v>
      </c>
      <c r="B24" s="8" t="s">
        <v>95</v>
      </c>
      <c r="C24" s="8" t="s">
        <v>38</v>
      </c>
      <c r="D24" s="9">
        <v>2.35</v>
      </c>
      <c r="E24" s="3"/>
      <c r="F24" s="2">
        <f t="shared" si="0"/>
      </c>
      <c r="H24" s="19" t="s">
        <v>144</v>
      </c>
      <c r="I24" s="8" t="s">
        <v>84</v>
      </c>
      <c r="J24" s="8" t="s">
        <v>27</v>
      </c>
      <c r="K24" s="9">
        <v>3.45</v>
      </c>
      <c r="L24" s="3"/>
      <c r="M24" s="2">
        <f t="shared" si="1"/>
      </c>
    </row>
    <row r="25" spans="1:13" ht="16.5" customHeight="1">
      <c r="A25" s="19" t="s">
        <v>133</v>
      </c>
      <c r="B25" s="8" t="s">
        <v>73</v>
      </c>
      <c r="C25" s="8" t="s">
        <v>16</v>
      </c>
      <c r="D25" s="9">
        <v>2.68</v>
      </c>
      <c r="E25" s="3"/>
      <c r="F25" s="2">
        <f t="shared" si="0"/>
      </c>
      <c r="H25" s="1"/>
      <c r="I25" s="8" t="s">
        <v>193</v>
      </c>
      <c r="J25" s="8" t="s">
        <v>191</v>
      </c>
      <c r="K25" s="9">
        <v>4.38</v>
      </c>
      <c r="L25" s="3"/>
      <c r="M25" s="2">
        <f t="shared" si="1"/>
      </c>
    </row>
    <row r="26" spans="1:13" ht="16.5" customHeight="1">
      <c r="A26" s="19" t="s">
        <v>134</v>
      </c>
      <c r="B26" s="8" t="s">
        <v>74</v>
      </c>
      <c r="C26" s="8" t="s">
        <v>17</v>
      </c>
      <c r="D26" s="9">
        <v>2.5</v>
      </c>
      <c r="E26" s="3"/>
      <c r="F26" s="2">
        <f t="shared" si="0"/>
      </c>
      <c r="H26" s="19" t="s">
        <v>145</v>
      </c>
      <c r="I26" s="8" t="s">
        <v>85</v>
      </c>
      <c r="J26" s="8" t="s">
        <v>286</v>
      </c>
      <c r="K26" s="9">
        <v>10.54</v>
      </c>
      <c r="L26" s="3">
        <v>2</v>
      </c>
      <c r="M26" s="2">
        <f t="shared" si="1"/>
        <v>21.08</v>
      </c>
    </row>
    <row r="27" spans="1:13" ht="16.5" customHeight="1">
      <c r="A27" s="7"/>
      <c r="B27" s="8" t="s">
        <v>96</v>
      </c>
      <c r="C27" s="8" t="s">
        <v>39</v>
      </c>
      <c r="D27" s="9">
        <v>2.61</v>
      </c>
      <c r="E27" s="3"/>
      <c r="F27" s="2">
        <f t="shared" si="0"/>
      </c>
      <c r="H27" s="19" t="s">
        <v>146</v>
      </c>
      <c r="I27" s="8" t="s">
        <v>86</v>
      </c>
      <c r="J27" s="8" t="s">
        <v>29</v>
      </c>
      <c r="K27" s="9">
        <v>5.06</v>
      </c>
      <c r="L27" s="3"/>
      <c r="M27" s="2">
        <f t="shared" si="1"/>
      </c>
    </row>
    <row r="28" spans="1:13" ht="16.5" customHeight="1">
      <c r="A28" s="19" t="s">
        <v>135</v>
      </c>
      <c r="B28" s="8" t="s">
        <v>75</v>
      </c>
      <c r="C28" s="8" t="s">
        <v>18</v>
      </c>
      <c r="D28" s="9">
        <v>4.42</v>
      </c>
      <c r="E28" s="3"/>
      <c r="F28" s="2">
        <f t="shared" si="0"/>
      </c>
      <c r="H28" s="19" t="s">
        <v>147</v>
      </c>
      <c r="I28" s="8" t="s">
        <v>87</v>
      </c>
      <c r="J28" s="8" t="s">
        <v>30</v>
      </c>
      <c r="K28" s="9">
        <v>2.73</v>
      </c>
      <c r="L28" s="3"/>
      <c r="M28" s="2">
        <f t="shared" si="1"/>
      </c>
    </row>
    <row r="29" spans="1:13" ht="16.5" customHeight="1">
      <c r="A29" s="1"/>
      <c r="B29" s="8" t="s">
        <v>195</v>
      </c>
      <c r="C29" s="35" t="s">
        <v>202</v>
      </c>
      <c r="D29" s="9">
        <v>4.44</v>
      </c>
      <c r="E29" s="3"/>
      <c r="F29" s="2">
        <f t="shared" si="0"/>
      </c>
      <c r="H29" s="19" t="s">
        <v>167</v>
      </c>
      <c r="I29" s="8" t="s">
        <v>106</v>
      </c>
      <c r="J29" s="8" t="s">
        <v>49</v>
      </c>
      <c r="K29" s="9">
        <v>3.01</v>
      </c>
      <c r="L29" s="3"/>
      <c r="M29" s="2">
        <f t="shared" si="1"/>
      </c>
    </row>
    <row r="30" spans="1:13" ht="16.5" customHeight="1">
      <c r="A30" s="1"/>
      <c r="B30" s="8" t="s">
        <v>210</v>
      </c>
      <c r="C30" s="8" t="s">
        <v>208</v>
      </c>
      <c r="D30" s="9">
        <v>2.46</v>
      </c>
      <c r="E30" s="3"/>
      <c r="F30" s="2">
        <f t="shared" si="0"/>
      </c>
      <c r="H30" s="19" t="s">
        <v>157</v>
      </c>
      <c r="I30" s="8" t="s">
        <v>175</v>
      </c>
      <c r="J30" s="23" t="s">
        <v>114</v>
      </c>
      <c r="K30" s="24">
        <v>4.99</v>
      </c>
      <c r="L30" s="3"/>
      <c r="M30" s="2">
        <f t="shared" si="1"/>
      </c>
    </row>
    <row r="31" spans="1:13" ht="16.5" customHeight="1">
      <c r="A31" s="19" t="s">
        <v>172</v>
      </c>
      <c r="B31" s="8" t="s">
        <v>178</v>
      </c>
      <c r="C31" s="26" t="s">
        <v>179</v>
      </c>
      <c r="D31" s="9">
        <v>4.95</v>
      </c>
      <c r="E31" s="3"/>
      <c r="F31" s="2">
        <f t="shared" si="0"/>
      </c>
      <c r="H31" s="19" t="s">
        <v>148</v>
      </c>
      <c r="I31" s="8" t="s">
        <v>88</v>
      </c>
      <c r="J31" s="8" t="s">
        <v>31</v>
      </c>
      <c r="K31" s="31">
        <v>8.28</v>
      </c>
      <c r="L31" s="3"/>
      <c r="M31" s="2">
        <f t="shared" si="1"/>
      </c>
    </row>
    <row r="32" spans="1:13" ht="16.5" customHeight="1">
      <c r="A32" s="19" t="s">
        <v>177</v>
      </c>
      <c r="B32" s="8" t="s">
        <v>161</v>
      </c>
      <c r="C32" s="8" t="s">
        <v>162</v>
      </c>
      <c r="D32" s="9">
        <v>3.58</v>
      </c>
      <c r="E32" s="3">
        <v>8</v>
      </c>
      <c r="F32" s="2">
        <f t="shared" si="0"/>
        <v>28.64</v>
      </c>
      <c r="H32" s="19" t="s">
        <v>149</v>
      </c>
      <c r="I32" s="8" t="s">
        <v>89</v>
      </c>
      <c r="J32" s="8" t="s">
        <v>32</v>
      </c>
      <c r="K32" s="31">
        <v>8.84</v>
      </c>
      <c r="L32" s="3"/>
      <c r="M32" s="2">
        <f t="shared" si="1"/>
      </c>
    </row>
    <row r="33" spans="1:13" ht="16.5" customHeight="1">
      <c r="A33" s="19" t="s">
        <v>136</v>
      </c>
      <c r="B33" s="8" t="s">
        <v>76</v>
      </c>
      <c r="C33" s="8" t="s">
        <v>19</v>
      </c>
      <c r="D33" s="9">
        <v>2.07</v>
      </c>
      <c r="E33" s="3">
        <v>4</v>
      </c>
      <c r="F33" s="2">
        <f t="shared" si="0"/>
        <v>8.28</v>
      </c>
      <c r="H33" s="19" t="s">
        <v>150</v>
      </c>
      <c r="I33" s="8" t="s">
        <v>90</v>
      </c>
      <c r="J33" s="8" t="s">
        <v>33</v>
      </c>
      <c r="K33" s="25">
        <v>3.45</v>
      </c>
      <c r="L33" s="3">
        <v>2</v>
      </c>
      <c r="M33" s="2">
        <f t="shared" si="1"/>
        <v>6.9</v>
      </c>
    </row>
    <row r="34" spans="1:13" ht="16.5" customHeight="1">
      <c r="A34" s="7"/>
      <c r="B34" s="8" t="s">
        <v>97</v>
      </c>
      <c r="C34" s="8" t="s">
        <v>40</v>
      </c>
      <c r="D34" s="9">
        <v>2.18</v>
      </c>
      <c r="E34" s="3">
        <v>50</v>
      </c>
      <c r="F34" s="2">
        <f t="shared" si="0"/>
        <v>109.00000000000001</v>
      </c>
      <c r="H34" s="19" t="s">
        <v>168</v>
      </c>
      <c r="I34" s="8" t="s">
        <v>107</v>
      </c>
      <c r="J34" s="8" t="s">
        <v>50</v>
      </c>
      <c r="K34" s="31">
        <v>3.61</v>
      </c>
      <c r="L34" s="3"/>
      <c r="M34" s="2">
        <f t="shared" si="1"/>
      </c>
    </row>
    <row r="35" spans="1:13" ht="16.5" customHeight="1">
      <c r="A35" s="19" t="s">
        <v>176</v>
      </c>
      <c r="B35" s="8" t="s">
        <v>174</v>
      </c>
      <c r="C35" s="23" t="s">
        <v>113</v>
      </c>
      <c r="D35" s="24">
        <v>3.56</v>
      </c>
      <c r="E35" s="3"/>
      <c r="F35" s="2">
        <f t="shared" si="0"/>
      </c>
      <c r="H35" s="1"/>
      <c r="I35" s="8" t="s">
        <v>216</v>
      </c>
      <c r="J35" s="8" t="s">
        <v>213</v>
      </c>
      <c r="K35" s="31">
        <v>8.88</v>
      </c>
      <c r="L35" s="3"/>
      <c r="M35" s="2">
        <f t="shared" si="1"/>
      </c>
    </row>
    <row r="36" spans="1:13" ht="16.5" customHeight="1">
      <c r="A36" s="1"/>
      <c r="B36" s="8" t="s">
        <v>215</v>
      </c>
      <c r="C36" s="8" t="s">
        <v>214</v>
      </c>
      <c r="D36" s="9">
        <v>2.5</v>
      </c>
      <c r="E36" s="3"/>
      <c r="F36" s="2">
        <f t="shared" si="0"/>
      </c>
      <c r="H36" s="19" t="s">
        <v>151</v>
      </c>
      <c r="I36" s="8" t="s">
        <v>91</v>
      </c>
      <c r="J36" s="8" t="s">
        <v>34</v>
      </c>
      <c r="K36" s="31">
        <v>8.28</v>
      </c>
      <c r="L36" s="3"/>
      <c r="M36" s="2">
        <f t="shared" si="1"/>
      </c>
    </row>
    <row r="37" spans="1:13" ht="16.5" customHeight="1">
      <c r="A37" s="19" t="s">
        <v>156</v>
      </c>
      <c r="B37" s="8" t="s">
        <v>98</v>
      </c>
      <c r="C37" s="8" t="s">
        <v>41</v>
      </c>
      <c r="D37" s="9">
        <v>2.74</v>
      </c>
      <c r="E37" s="3"/>
      <c r="F37" s="2">
        <f t="shared" si="0"/>
      </c>
      <c r="H37" s="1"/>
      <c r="I37" s="8" t="s">
        <v>211</v>
      </c>
      <c r="J37" s="8" t="s">
        <v>209</v>
      </c>
      <c r="K37" s="31">
        <v>14.48</v>
      </c>
      <c r="L37" s="3"/>
      <c r="M37" s="2">
        <f t="shared" si="1"/>
      </c>
    </row>
    <row r="38" spans="1:13" ht="16.5" customHeight="1">
      <c r="A38" s="19" t="s">
        <v>137</v>
      </c>
      <c r="B38" s="8" t="s">
        <v>77</v>
      </c>
      <c r="C38" s="8" t="s">
        <v>20</v>
      </c>
      <c r="D38" s="9">
        <v>2.29</v>
      </c>
      <c r="E38" s="3">
        <v>5</v>
      </c>
      <c r="F38" s="2">
        <f t="shared" si="0"/>
        <v>11.45</v>
      </c>
      <c r="H38" s="19" t="s">
        <v>152</v>
      </c>
      <c r="I38" s="8" t="s">
        <v>92</v>
      </c>
      <c r="J38" s="8" t="s">
        <v>35</v>
      </c>
      <c r="K38" s="31">
        <v>8.28</v>
      </c>
      <c r="L38" s="3"/>
      <c r="M38" s="2">
        <f t="shared" si="1"/>
      </c>
    </row>
    <row r="39" spans="1:13" ht="16.5" customHeight="1">
      <c r="A39" s="19" t="s">
        <v>171</v>
      </c>
      <c r="B39" s="8" t="s">
        <v>111</v>
      </c>
      <c r="C39" s="34" t="s">
        <v>200</v>
      </c>
      <c r="D39" s="24">
        <v>16.33</v>
      </c>
      <c r="E39" s="3"/>
      <c r="F39" s="2">
        <f t="shared" si="0"/>
      </c>
      <c r="H39" s="1"/>
      <c r="I39" s="8" t="s">
        <v>217</v>
      </c>
      <c r="J39" s="8" t="s">
        <v>212</v>
      </c>
      <c r="K39" s="31">
        <v>11.5</v>
      </c>
      <c r="L39" s="3"/>
      <c r="M39" s="2">
        <f t="shared" si="1"/>
      </c>
    </row>
    <row r="40" spans="1:13" ht="16.5" customHeight="1">
      <c r="A40" s="19" t="s">
        <v>158</v>
      </c>
      <c r="B40" s="8" t="s">
        <v>99</v>
      </c>
      <c r="C40" s="8" t="s">
        <v>42</v>
      </c>
      <c r="D40" s="9">
        <v>2.39</v>
      </c>
      <c r="E40" s="3">
        <v>20</v>
      </c>
      <c r="F40" s="2">
        <f t="shared" si="0"/>
        <v>47.800000000000004</v>
      </c>
      <c r="H40" s="1"/>
      <c r="I40" s="8" t="s">
        <v>207</v>
      </c>
      <c r="J40" s="8" t="s">
        <v>206</v>
      </c>
      <c r="K40" s="31">
        <v>13.38</v>
      </c>
      <c r="L40" s="3"/>
      <c r="M40" s="2">
        <f t="shared" si="1"/>
      </c>
    </row>
    <row r="41" spans="1:13" ht="16.5" customHeight="1">
      <c r="A41" s="19" t="s">
        <v>170</v>
      </c>
      <c r="B41" s="8" t="s">
        <v>109</v>
      </c>
      <c r="C41" s="8" t="s">
        <v>110</v>
      </c>
      <c r="D41" s="9">
        <v>4.62</v>
      </c>
      <c r="E41" s="3"/>
      <c r="F41" s="2">
        <f t="shared" si="0"/>
      </c>
      <c r="H41" s="1"/>
      <c r="I41" s="8" t="s">
        <v>218</v>
      </c>
      <c r="J41" s="8"/>
      <c r="K41" s="31"/>
      <c r="L41" s="3"/>
      <c r="M41" s="2">
        <f t="shared" si="1"/>
      </c>
    </row>
    <row r="42" spans="1:13" ht="16.5" customHeight="1">
      <c r="A42" s="19" t="s">
        <v>173</v>
      </c>
      <c r="B42" s="8" t="s">
        <v>182</v>
      </c>
      <c r="C42" s="26" t="s">
        <v>183</v>
      </c>
      <c r="D42" s="31">
        <v>3.39</v>
      </c>
      <c r="E42" s="3"/>
      <c r="F42" s="2">
        <f t="shared" si="0"/>
      </c>
      <c r="H42" s="1"/>
      <c r="I42" s="8" t="s">
        <v>219</v>
      </c>
      <c r="J42" s="8"/>
      <c r="K42" s="31"/>
      <c r="L42" s="3"/>
      <c r="M42" s="2">
        <f t="shared" si="1"/>
      </c>
    </row>
    <row r="43" spans="1:13" ht="16.5" customHeight="1">
      <c r="A43" s="19" t="s">
        <v>169</v>
      </c>
      <c r="B43" s="8" t="s">
        <v>108</v>
      </c>
      <c r="C43" s="8" t="s">
        <v>51</v>
      </c>
      <c r="D43" s="31">
        <v>3.89</v>
      </c>
      <c r="E43" s="3"/>
      <c r="F43" s="2">
        <f t="shared" si="0"/>
      </c>
      <c r="H43" s="1"/>
      <c r="I43" s="8" t="s">
        <v>220</v>
      </c>
      <c r="J43" s="8"/>
      <c r="K43" s="31"/>
      <c r="L43" s="3"/>
      <c r="M43" s="2">
        <f t="shared" si="1"/>
      </c>
    </row>
    <row r="44" spans="1:13" ht="16.5" customHeight="1">
      <c r="A44" s="19" t="s">
        <v>159</v>
      </c>
      <c r="B44" s="8" t="s">
        <v>100</v>
      </c>
      <c r="C44" s="8" t="s">
        <v>43</v>
      </c>
      <c r="D44" s="31">
        <v>5.23</v>
      </c>
      <c r="E44" s="3"/>
      <c r="F44" s="2">
        <f t="shared" si="0"/>
      </c>
      <c r="H44" s="1"/>
      <c r="I44" s="8" t="s">
        <v>221</v>
      </c>
      <c r="J44" s="8"/>
      <c r="K44" s="31"/>
      <c r="L44" s="3"/>
      <c r="M44" s="2">
        <f t="shared" si="1"/>
      </c>
    </row>
    <row r="45" spans="5:13" ht="16.5" customHeight="1">
      <c r="E45" s="145" t="s">
        <v>288</v>
      </c>
      <c r="F45" s="146">
        <f>SUM(F2:F44)</f>
        <v>205.17000000000002</v>
      </c>
      <c r="L45" s="145" t="s">
        <v>288</v>
      </c>
      <c r="M45" s="146">
        <f>SUM(M10:M44)</f>
        <v>266.66999999999996</v>
      </c>
    </row>
    <row r="46" spans="12:13" ht="16.5" customHeight="1">
      <c r="L46" s="145" t="s">
        <v>254</v>
      </c>
      <c r="M46" s="146">
        <f>SUM(F45:M45)</f>
        <v>471.84</v>
      </c>
    </row>
  </sheetData>
  <sheetProtection/>
  <printOptions horizontalCentered="1"/>
  <pageMargins left="0.25" right="0.25" top="0.66" bottom="0.25" header="0.25" footer="0.25"/>
  <pageSetup fitToHeight="1" fitToWidth="1" horizontalDpi="600" verticalDpi="600" orientation="portrait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B20">
      <selection activeCell="N13" sqref="N13"/>
    </sheetView>
  </sheetViews>
  <sheetFormatPr defaultColWidth="9.140625" defaultRowHeight="16.5" customHeight="1"/>
  <cols>
    <col min="1" max="1" width="6.140625" style="10" hidden="1" customWidth="1"/>
    <col min="2" max="2" width="11.00390625" style="18" customWidth="1"/>
    <col min="3" max="3" width="17.57421875" style="18" customWidth="1"/>
    <col min="4" max="4" width="6.7109375" style="25" hidden="1" customWidth="1"/>
    <col min="5" max="5" width="9.7109375" style="13" customWidth="1"/>
    <col min="6" max="6" width="10.7109375" style="14" hidden="1" customWidth="1"/>
    <col min="7" max="7" width="3.7109375" style="10" customWidth="1"/>
    <col min="8" max="8" width="6.140625" style="10" hidden="1" customWidth="1"/>
    <col min="9" max="9" width="11.00390625" style="18" customWidth="1"/>
    <col min="10" max="10" width="17.57421875" style="10" customWidth="1"/>
    <col min="11" max="11" width="6.7109375" style="14" hidden="1" customWidth="1"/>
    <col min="12" max="12" width="9.7109375" style="13" customWidth="1"/>
    <col min="13" max="13" width="10.7109375" style="14" hidden="1" customWidth="1"/>
    <col min="14" max="16384" width="9.140625" style="10" customWidth="1"/>
  </cols>
  <sheetData>
    <row r="1" spans="1:13" s="6" customFormat="1" ht="16.5" customHeight="1">
      <c r="A1" s="4" t="s">
        <v>115</v>
      </c>
      <c r="B1" s="4" t="s">
        <v>55</v>
      </c>
      <c r="C1" s="4" t="s">
        <v>53</v>
      </c>
      <c r="D1" s="5" t="s">
        <v>184</v>
      </c>
      <c r="E1" s="22" t="s">
        <v>54</v>
      </c>
      <c r="F1" s="5" t="s">
        <v>185</v>
      </c>
      <c r="G1" s="32"/>
      <c r="I1" s="30" t="s">
        <v>186</v>
      </c>
      <c r="J1" s="30"/>
      <c r="K1" s="28"/>
      <c r="L1" s="29"/>
      <c r="M1" s="37"/>
    </row>
    <row r="2" spans="1:11" ht="16.5" customHeight="1">
      <c r="A2" s="1" t="s">
        <v>116</v>
      </c>
      <c r="B2" s="8" t="s">
        <v>56</v>
      </c>
      <c r="C2" s="8" t="s">
        <v>0</v>
      </c>
      <c r="D2" s="9">
        <v>2.28</v>
      </c>
      <c r="E2" s="3"/>
      <c r="F2" s="2">
        <f>IF(D2*E2&gt;0,D2*E2,"")</f>
      </c>
      <c r="I2" s="27"/>
      <c r="J2" s="11"/>
      <c r="K2" s="12"/>
    </row>
    <row r="3" spans="1:13" ht="16.5" customHeight="1">
      <c r="A3" s="1" t="s">
        <v>117</v>
      </c>
      <c r="B3" s="8" t="s">
        <v>57</v>
      </c>
      <c r="C3" s="8" t="s">
        <v>1</v>
      </c>
      <c r="D3" s="9">
        <v>4.55</v>
      </c>
      <c r="E3" s="3"/>
      <c r="F3" s="2">
        <f aca="true" t="shared" si="0" ref="F3:F44">IF(D3*E3&gt;0,D3*E3,"")</f>
      </c>
      <c r="I3" s="30" t="s">
        <v>224</v>
      </c>
      <c r="J3" s="30"/>
      <c r="K3" s="28"/>
      <c r="L3" s="29"/>
      <c r="M3" s="37"/>
    </row>
    <row r="4" spans="1:9" ht="16.5" customHeight="1">
      <c r="A4" s="19" t="s">
        <v>118</v>
      </c>
      <c r="B4" s="8" t="s">
        <v>58</v>
      </c>
      <c r="C4" s="8" t="s">
        <v>2</v>
      </c>
      <c r="D4" s="9">
        <v>2.56</v>
      </c>
      <c r="E4" s="3"/>
      <c r="F4" s="2">
        <f t="shared" si="0"/>
      </c>
      <c r="I4" s="27"/>
    </row>
    <row r="5" spans="1:13" ht="16.5" customHeight="1">
      <c r="A5" s="19" t="s">
        <v>119</v>
      </c>
      <c r="B5" s="8" t="s">
        <v>59</v>
      </c>
      <c r="C5" s="8" t="s">
        <v>3</v>
      </c>
      <c r="D5" s="9">
        <v>6.49</v>
      </c>
      <c r="E5" s="3"/>
      <c r="F5" s="2">
        <f t="shared" si="0"/>
      </c>
      <c r="I5" s="42" t="s">
        <v>258</v>
      </c>
      <c r="J5" s="41"/>
      <c r="K5" s="16"/>
      <c r="L5" s="17"/>
      <c r="M5" s="37"/>
    </row>
    <row r="6" spans="1:9" ht="16.5" customHeight="1">
      <c r="A6" s="19" t="s">
        <v>120</v>
      </c>
      <c r="B6" s="8" t="s">
        <v>60</v>
      </c>
      <c r="C6" s="8" t="s">
        <v>4</v>
      </c>
      <c r="D6" s="9">
        <v>3.59</v>
      </c>
      <c r="E6" s="3"/>
      <c r="F6" s="2">
        <f t="shared" si="0"/>
      </c>
      <c r="I6" s="27"/>
    </row>
    <row r="7" spans="1:13" ht="16.5" customHeight="1">
      <c r="A7" s="19" t="s">
        <v>121</v>
      </c>
      <c r="B7" s="8" t="s">
        <v>61</v>
      </c>
      <c r="C7" s="8" t="s">
        <v>5</v>
      </c>
      <c r="D7" s="9">
        <v>5.73</v>
      </c>
      <c r="E7" s="3"/>
      <c r="F7" s="2">
        <f t="shared" si="0"/>
      </c>
      <c r="I7" s="42" t="s">
        <v>259</v>
      </c>
      <c r="J7" s="30"/>
      <c r="K7" s="38"/>
      <c r="L7" s="39"/>
      <c r="M7" s="37"/>
    </row>
    <row r="8" spans="1:9" ht="16.5" customHeight="1">
      <c r="A8" s="19" t="s">
        <v>122</v>
      </c>
      <c r="B8" s="8" t="s">
        <v>62</v>
      </c>
      <c r="C8" s="8" t="s">
        <v>6</v>
      </c>
      <c r="D8" s="9">
        <v>8.84</v>
      </c>
      <c r="E8" s="3"/>
      <c r="F8" s="2">
        <f t="shared" si="0"/>
      </c>
      <c r="H8" s="27"/>
      <c r="I8" s="10"/>
    </row>
    <row r="9" spans="1:13" ht="16.5" customHeight="1">
      <c r="A9" s="19" t="s">
        <v>123</v>
      </c>
      <c r="B9" s="8" t="s">
        <v>63</v>
      </c>
      <c r="C9" s="8" t="s">
        <v>52</v>
      </c>
      <c r="D9" s="9">
        <v>2.18</v>
      </c>
      <c r="E9" s="3"/>
      <c r="F9" s="2">
        <f t="shared" si="0"/>
      </c>
      <c r="H9" s="7" t="s">
        <v>115</v>
      </c>
      <c r="I9" s="20" t="s">
        <v>55</v>
      </c>
      <c r="J9" s="20" t="s">
        <v>53</v>
      </c>
      <c r="K9" s="21" t="s">
        <v>184</v>
      </c>
      <c r="L9" s="22" t="s">
        <v>54</v>
      </c>
      <c r="M9" s="21" t="s">
        <v>185</v>
      </c>
    </row>
    <row r="10" spans="1:13" ht="16.5" customHeight="1">
      <c r="A10" s="19" t="s">
        <v>124</v>
      </c>
      <c r="B10" s="8" t="s">
        <v>64</v>
      </c>
      <c r="C10" s="8" t="s">
        <v>7</v>
      </c>
      <c r="D10" s="9">
        <v>3.59</v>
      </c>
      <c r="E10" s="3"/>
      <c r="F10" s="2">
        <f t="shared" si="0"/>
      </c>
      <c r="H10" s="19" t="s">
        <v>138</v>
      </c>
      <c r="I10" s="8" t="s">
        <v>78</v>
      </c>
      <c r="J10" s="8" t="s">
        <v>21</v>
      </c>
      <c r="K10" s="9">
        <v>4.56</v>
      </c>
      <c r="L10" s="3"/>
      <c r="M10" s="2">
        <f aca="true" t="shared" si="1" ref="M10:M44">IF(K10*L10&gt;0,K10*L10,"")</f>
      </c>
    </row>
    <row r="11" spans="1:13" ht="16.5" customHeight="1">
      <c r="A11" s="19" t="s">
        <v>125</v>
      </c>
      <c r="B11" s="8" t="s">
        <v>65</v>
      </c>
      <c r="C11" s="8" t="s">
        <v>8</v>
      </c>
      <c r="D11" s="9">
        <v>9.52</v>
      </c>
      <c r="E11" s="3"/>
      <c r="F11" s="2">
        <f t="shared" si="0"/>
      </c>
      <c r="H11" s="19" t="s">
        <v>160</v>
      </c>
      <c r="I11" s="8" t="s">
        <v>101</v>
      </c>
      <c r="J11" s="8" t="s">
        <v>44</v>
      </c>
      <c r="K11" s="9">
        <v>8.1</v>
      </c>
      <c r="L11" s="3"/>
      <c r="M11" s="2">
        <f t="shared" si="1"/>
      </c>
    </row>
    <row r="12" spans="1:13" ht="16.5" customHeight="1">
      <c r="A12" s="19" t="s">
        <v>126</v>
      </c>
      <c r="B12" s="8" t="s">
        <v>66</v>
      </c>
      <c r="C12" s="8" t="s">
        <v>9</v>
      </c>
      <c r="D12" s="9">
        <v>3.25</v>
      </c>
      <c r="E12" s="3"/>
      <c r="F12" s="2">
        <f t="shared" si="0"/>
      </c>
      <c r="H12" s="1" t="s">
        <v>181</v>
      </c>
      <c r="I12" s="8" t="s">
        <v>192</v>
      </c>
      <c r="J12" s="35" t="s">
        <v>205</v>
      </c>
      <c r="K12" s="9">
        <v>5.24</v>
      </c>
      <c r="L12" s="3"/>
      <c r="M12" s="2">
        <f t="shared" si="1"/>
      </c>
    </row>
    <row r="13" spans="1:13" ht="16.5" customHeight="1">
      <c r="A13" s="1" t="s">
        <v>153</v>
      </c>
      <c r="B13" s="8" t="s">
        <v>93</v>
      </c>
      <c r="C13" s="8" t="s">
        <v>36</v>
      </c>
      <c r="D13" s="9">
        <v>4.05</v>
      </c>
      <c r="E13" s="3"/>
      <c r="F13" s="2">
        <f t="shared" si="0"/>
      </c>
      <c r="H13" s="19" t="s">
        <v>139</v>
      </c>
      <c r="I13" s="8" t="s">
        <v>79</v>
      </c>
      <c r="J13" s="8" t="s">
        <v>22</v>
      </c>
      <c r="K13" s="9">
        <v>4.56</v>
      </c>
      <c r="L13" s="3"/>
      <c r="M13" s="2">
        <f t="shared" si="1"/>
      </c>
    </row>
    <row r="14" spans="1:14" ht="16.5" customHeight="1">
      <c r="A14" s="19" t="s">
        <v>127</v>
      </c>
      <c r="B14" s="8" t="s">
        <v>67</v>
      </c>
      <c r="C14" s="8" t="s">
        <v>10</v>
      </c>
      <c r="D14" s="9">
        <v>2.07</v>
      </c>
      <c r="E14" s="3"/>
      <c r="F14" s="2">
        <f t="shared" si="0"/>
      </c>
      <c r="H14" s="19" t="s">
        <v>140</v>
      </c>
      <c r="I14" s="8" t="s">
        <v>80</v>
      </c>
      <c r="J14" s="8" t="s">
        <v>23</v>
      </c>
      <c r="K14" s="9">
        <v>7.17</v>
      </c>
      <c r="L14" s="3"/>
      <c r="M14" s="2">
        <f t="shared" si="1"/>
      </c>
      <c r="N14" s="33"/>
    </row>
    <row r="15" spans="1:13" ht="16.5" customHeight="1">
      <c r="A15" s="1" t="s">
        <v>154</v>
      </c>
      <c r="B15" s="8" t="s">
        <v>94</v>
      </c>
      <c r="C15" s="8" t="s">
        <v>37</v>
      </c>
      <c r="D15" s="9">
        <v>2.38</v>
      </c>
      <c r="E15" s="3"/>
      <c r="F15" s="2">
        <f t="shared" si="0"/>
      </c>
      <c r="H15" s="19" t="s">
        <v>141</v>
      </c>
      <c r="I15" s="8" t="s">
        <v>81</v>
      </c>
      <c r="J15" s="8" t="s">
        <v>24</v>
      </c>
      <c r="K15" s="9">
        <v>4.42</v>
      </c>
      <c r="L15" s="3"/>
      <c r="M15" s="2">
        <f t="shared" si="1"/>
      </c>
    </row>
    <row r="16" spans="1:13" ht="16.5" customHeight="1">
      <c r="A16" s="19" t="s">
        <v>128</v>
      </c>
      <c r="B16" s="8" t="s">
        <v>68</v>
      </c>
      <c r="C16" s="8" t="s">
        <v>11</v>
      </c>
      <c r="D16" s="9">
        <v>4.04</v>
      </c>
      <c r="E16" s="3"/>
      <c r="F16" s="2">
        <f t="shared" si="0"/>
      </c>
      <c r="H16" s="19" t="s">
        <v>163</v>
      </c>
      <c r="I16" s="8" t="s">
        <v>102</v>
      </c>
      <c r="J16" s="8" t="s">
        <v>45</v>
      </c>
      <c r="K16" s="9">
        <v>2.68</v>
      </c>
      <c r="L16" s="3"/>
      <c r="M16" s="2">
        <f t="shared" si="1"/>
      </c>
    </row>
    <row r="17" spans="1:13" ht="16.5" customHeight="1">
      <c r="A17" s="19" t="s">
        <v>129</v>
      </c>
      <c r="B17" s="8" t="s">
        <v>69</v>
      </c>
      <c r="C17" s="8" t="s">
        <v>12</v>
      </c>
      <c r="D17" s="9">
        <v>4.14</v>
      </c>
      <c r="E17" s="3"/>
      <c r="F17" s="2">
        <f t="shared" si="0"/>
      </c>
      <c r="H17" s="19" t="s">
        <v>164</v>
      </c>
      <c r="I17" s="8" t="s">
        <v>103</v>
      </c>
      <c r="J17" s="8" t="s">
        <v>46</v>
      </c>
      <c r="K17" s="9">
        <v>2.93</v>
      </c>
      <c r="L17" s="3"/>
      <c r="M17" s="2">
        <f t="shared" si="1"/>
      </c>
    </row>
    <row r="18" spans="1:13" ht="16.5" customHeight="1">
      <c r="A18" s="19" t="s">
        <v>130</v>
      </c>
      <c r="B18" s="8" t="s">
        <v>70</v>
      </c>
      <c r="C18" s="8" t="s">
        <v>13</v>
      </c>
      <c r="D18" s="9">
        <v>6.49</v>
      </c>
      <c r="E18" s="3"/>
      <c r="F18" s="2">
        <f t="shared" si="0"/>
      </c>
      <c r="H18" s="19" t="s">
        <v>142</v>
      </c>
      <c r="I18" s="8" t="s">
        <v>82</v>
      </c>
      <c r="J18" s="8" t="s">
        <v>25</v>
      </c>
      <c r="K18" s="9">
        <v>2.29</v>
      </c>
      <c r="L18" s="3"/>
      <c r="M18" s="2">
        <f t="shared" si="1"/>
      </c>
    </row>
    <row r="19" spans="1:13" ht="16.5" customHeight="1">
      <c r="A19" s="1" t="s">
        <v>180</v>
      </c>
      <c r="B19" s="8" t="s">
        <v>190</v>
      </c>
      <c r="C19" s="35" t="s">
        <v>203</v>
      </c>
      <c r="D19" s="9">
        <v>4.44</v>
      </c>
      <c r="E19" s="3"/>
      <c r="F19" s="2">
        <f t="shared" si="0"/>
      </c>
      <c r="H19" s="19" t="s">
        <v>165</v>
      </c>
      <c r="I19" s="8" t="s">
        <v>104</v>
      </c>
      <c r="J19" s="8" t="s">
        <v>47</v>
      </c>
      <c r="K19" s="9">
        <v>2.39</v>
      </c>
      <c r="L19" s="3">
        <v>4</v>
      </c>
      <c r="M19" s="2">
        <f t="shared" si="1"/>
        <v>9.56</v>
      </c>
    </row>
    <row r="20" spans="1:13" ht="16.5" customHeight="1">
      <c r="A20" s="1"/>
      <c r="B20" s="8" t="s">
        <v>196</v>
      </c>
      <c r="C20" s="35" t="s">
        <v>204</v>
      </c>
      <c r="D20" s="9">
        <v>4.98</v>
      </c>
      <c r="E20" s="3"/>
      <c r="F20" s="2">
        <f t="shared" si="0"/>
      </c>
      <c r="H20" s="19" t="s">
        <v>143</v>
      </c>
      <c r="I20" s="8" t="s">
        <v>83</v>
      </c>
      <c r="J20" s="8" t="s">
        <v>26</v>
      </c>
      <c r="K20" s="9">
        <v>2.57</v>
      </c>
      <c r="L20" s="3">
        <v>2</v>
      </c>
      <c r="M20" s="2">
        <f t="shared" si="1"/>
        <v>5.14</v>
      </c>
    </row>
    <row r="21" spans="1:13" ht="16.5" customHeight="1">
      <c r="A21" s="1"/>
      <c r="B21" s="8" t="s">
        <v>197</v>
      </c>
      <c r="C21" s="8" t="s">
        <v>199</v>
      </c>
      <c r="D21" s="9">
        <v>4.98</v>
      </c>
      <c r="E21" s="3"/>
      <c r="F21" s="2">
        <f t="shared" si="0"/>
      </c>
      <c r="H21" s="1"/>
      <c r="I21" s="8" t="s">
        <v>112</v>
      </c>
      <c r="J21" s="34" t="s">
        <v>201</v>
      </c>
      <c r="K21" s="24">
        <v>17.78</v>
      </c>
      <c r="L21" s="3"/>
      <c r="M21" s="2">
        <f t="shared" si="1"/>
      </c>
    </row>
    <row r="22" spans="1:13" ht="16.5" customHeight="1">
      <c r="A22" s="19" t="s">
        <v>131</v>
      </c>
      <c r="B22" s="8" t="s">
        <v>71</v>
      </c>
      <c r="C22" s="8" t="s">
        <v>14</v>
      </c>
      <c r="D22" s="9">
        <v>3.25</v>
      </c>
      <c r="E22" s="3"/>
      <c r="F22" s="2">
        <f t="shared" si="0"/>
      </c>
      <c r="H22" s="19" t="s">
        <v>166</v>
      </c>
      <c r="I22" s="8" t="s">
        <v>105</v>
      </c>
      <c r="J22" s="8" t="s">
        <v>48</v>
      </c>
      <c r="K22" s="9">
        <v>2.68</v>
      </c>
      <c r="L22" s="3">
        <v>12</v>
      </c>
      <c r="M22" s="2">
        <f t="shared" si="1"/>
        <v>32.160000000000004</v>
      </c>
    </row>
    <row r="23" spans="1:13" ht="16.5" customHeight="1">
      <c r="A23" s="19" t="s">
        <v>132</v>
      </c>
      <c r="B23" s="8" t="s">
        <v>72</v>
      </c>
      <c r="C23" s="8" t="s">
        <v>15</v>
      </c>
      <c r="D23" s="9">
        <v>2.24</v>
      </c>
      <c r="E23" s="3"/>
      <c r="F23" s="2">
        <f t="shared" si="0"/>
      </c>
      <c r="H23" s="1"/>
      <c r="I23" s="8" t="s">
        <v>194</v>
      </c>
      <c r="J23" s="8" t="s">
        <v>198</v>
      </c>
      <c r="K23" s="9">
        <v>17.99</v>
      </c>
      <c r="L23" s="3"/>
      <c r="M23" s="2">
        <f t="shared" si="1"/>
      </c>
    </row>
    <row r="24" spans="1:13" ht="16.5" customHeight="1">
      <c r="A24" s="19" t="s">
        <v>155</v>
      </c>
      <c r="B24" s="8" t="s">
        <v>95</v>
      </c>
      <c r="C24" s="8" t="s">
        <v>38</v>
      </c>
      <c r="D24" s="9">
        <v>2.35</v>
      </c>
      <c r="E24" s="3"/>
      <c r="F24" s="2">
        <f t="shared" si="0"/>
      </c>
      <c r="H24" s="19" t="s">
        <v>144</v>
      </c>
      <c r="I24" s="8" t="s">
        <v>84</v>
      </c>
      <c r="J24" s="8" t="s">
        <v>27</v>
      </c>
      <c r="K24" s="9">
        <v>3.45</v>
      </c>
      <c r="L24" s="3"/>
      <c r="M24" s="2">
        <f t="shared" si="1"/>
      </c>
    </row>
    <row r="25" spans="1:13" ht="16.5" customHeight="1">
      <c r="A25" s="19" t="s">
        <v>133</v>
      </c>
      <c r="B25" s="8" t="s">
        <v>73</v>
      </c>
      <c r="C25" s="8" t="s">
        <v>16</v>
      </c>
      <c r="D25" s="9">
        <v>2.68</v>
      </c>
      <c r="E25" s="3"/>
      <c r="F25" s="2">
        <f t="shared" si="0"/>
      </c>
      <c r="H25" s="1"/>
      <c r="I25" s="8" t="s">
        <v>193</v>
      </c>
      <c r="J25" s="8" t="s">
        <v>191</v>
      </c>
      <c r="K25" s="9">
        <v>4.38</v>
      </c>
      <c r="L25" s="3"/>
      <c r="M25" s="2">
        <f t="shared" si="1"/>
      </c>
    </row>
    <row r="26" spans="1:13" ht="16.5" customHeight="1">
      <c r="A26" s="19" t="s">
        <v>134</v>
      </c>
      <c r="B26" s="8" t="s">
        <v>74</v>
      </c>
      <c r="C26" s="8" t="s">
        <v>17</v>
      </c>
      <c r="D26" s="9">
        <v>2.5</v>
      </c>
      <c r="E26" s="3"/>
      <c r="F26" s="2">
        <f t="shared" si="0"/>
      </c>
      <c r="H26" s="19" t="s">
        <v>145</v>
      </c>
      <c r="I26" s="8" t="s">
        <v>85</v>
      </c>
      <c r="J26" s="8" t="s">
        <v>28</v>
      </c>
      <c r="K26" s="9">
        <v>8.08</v>
      </c>
      <c r="L26" s="3"/>
      <c r="M26" s="2">
        <f t="shared" si="1"/>
      </c>
    </row>
    <row r="27" spans="1:13" ht="16.5" customHeight="1">
      <c r="A27" s="7"/>
      <c r="B27" s="8" t="s">
        <v>96</v>
      </c>
      <c r="C27" s="8" t="s">
        <v>39</v>
      </c>
      <c r="D27" s="9">
        <v>2.61</v>
      </c>
      <c r="E27" s="3"/>
      <c r="F27" s="2">
        <f t="shared" si="0"/>
      </c>
      <c r="H27" s="19" t="s">
        <v>146</v>
      </c>
      <c r="I27" s="8" t="s">
        <v>86</v>
      </c>
      <c r="J27" s="8" t="s">
        <v>29</v>
      </c>
      <c r="K27" s="9">
        <v>5.06</v>
      </c>
      <c r="L27" s="3"/>
      <c r="M27" s="2">
        <f t="shared" si="1"/>
      </c>
    </row>
    <row r="28" spans="1:13" ht="16.5" customHeight="1">
      <c r="A28" s="19" t="s">
        <v>135</v>
      </c>
      <c r="B28" s="8" t="s">
        <v>75</v>
      </c>
      <c r="C28" s="8" t="s">
        <v>18</v>
      </c>
      <c r="D28" s="9">
        <v>4.42</v>
      </c>
      <c r="E28" s="3"/>
      <c r="F28" s="2">
        <f t="shared" si="0"/>
      </c>
      <c r="H28" s="19" t="s">
        <v>147</v>
      </c>
      <c r="I28" s="8" t="s">
        <v>87</v>
      </c>
      <c r="J28" s="8" t="s">
        <v>30</v>
      </c>
      <c r="K28" s="9">
        <v>2.73</v>
      </c>
      <c r="L28" s="3"/>
      <c r="M28" s="2">
        <f t="shared" si="1"/>
      </c>
    </row>
    <row r="29" spans="1:13" ht="16.5" customHeight="1">
      <c r="A29" s="1"/>
      <c r="B29" s="8" t="s">
        <v>195</v>
      </c>
      <c r="C29" s="35" t="s">
        <v>202</v>
      </c>
      <c r="D29" s="9">
        <v>4.44</v>
      </c>
      <c r="E29" s="3"/>
      <c r="F29" s="2">
        <f t="shared" si="0"/>
      </c>
      <c r="H29" s="19" t="s">
        <v>167</v>
      </c>
      <c r="I29" s="8" t="s">
        <v>106</v>
      </c>
      <c r="J29" s="8" t="s">
        <v>49</v>
      </c>
      <c r="K29" s="9">
        <v>3.01</v>
      </c>
      <c r="L29" s="3"/>
      <c r="M29" s="2">
        <f t="shared" si="1"/>
      </c>
    </row>
    <row r="30" spans="1:13" ht="16.5" customHeight="1">
      <c r="A30" s="1"/>
      <c r="B30" s="8" t="s">
        <v>210</v>
      </c>
      <c r="C30" s="8" t="s">
        <v>208</v>
      </c>
      <c r="D30" s="9">
        <v>2.46</v>
      </c>
      <c r="E30" s="3"/>
      <c r="F30" s="2">
        <f t="shared" si="0"/>
      </c>
      <c r="H30" s="19" t="s">
        <v>157</v>
      </c>
      <c r="I30" s="8" t="s">
        <v>175</v>
      </c>
      <c r="J30" s="23" t="s">
        <v>114</v>
      </c>
      <c r="K30" s="24">
        <v>4.99</v>
      </c>
      <c r="L30" s="3"/>
      <c r="M30" s="2">
        <f t="shared" si="1"/>
      </c>
    </row>
    <row r="31" spans="1:13" ht="16.5" customHeight="1">
      <c r="A31" s="19" t="s">
        <v>172</v>
      </c>
      <c r="B31" s="8" t="s">
        <v>178</v>
      </c>
      <c r="C31" s="26" t="s">
        <v>179</v>
      </c>
      <c r="D31" s="9">
        <v>4.95</v>
      </c>
      <c r="E31" s="3"/>
      <c r="F31" s="2">
        <f t="shared" si="0"/>
      </c>
      <c r="H31" s="19" t="s">
        <v>148</v>
      </c>
      <c r="I31" s="8" t="s">
        <v>88</v>
      </c>
      <c r="J31" s="8" t="s">
        <v>31</v>
      </c>
      <c r="K31" s="31">
        <v>8.28</v>
      </c>
      <c r="L31" s="3"/>
      <c r="M31" s="2">
        <f t="shared" si="1"/>
      </c>
    </row>
    <row r="32" spans="1:13" ht="16.5" customHeight="1">
      <c r="A32" s="19" t="s">
        <v>177</v>
      </c>
      <c r="B32" s="8" t="s">
        <v>161</v>
      </c>
      <c r="C32" s="8" t="s">
        <v>162</v>
      </c>
      <c r="D32" s="9">
        <v>3.58</v>
      </c>
      <c r="E32" s="3"/>
      <c r="F32" s="2">
        <f t="shared" si="0"/>
      </c>
      <c r="H32" s="19" t="s">
        <v>149</v>
      </c>
      <c r="I32" s="8" t="s">
        <v>89</v>
      </c>
      <c r="J32" s="8" t="s">
        <v>32</v>
      </c>
      <c r="K32" s="31">
        <v>8.84</v>
      </c>
      <c r="L32" s="3"/>
      <c r="M32" s="2">
        <f t="shared" si="1"/>
      </c>
    </row>
    <row r="33" spans="1:13" ht="16.5" customHeight="1">
      <c r="A33" s="19" t="s">
        <v>136</v>
      </c>
      <c r="B33" s="8" t="s">
        <v>76</v>
      </c>
      <c r="C33" s="8" t="s">
        <v>19</v>
      </c>
      <c r="D33" s="9">
        <v>2.07</v>
      </c>
      <c r="E33" s="3"/>
      <c r="F33" s="2">
        <f t="shared" si="0"/>
      </c>
      <c r="H33" s="19" t="s">
        <v>150</v>
      </c>
      <c r="I33" s="8" t="s">
        <v>90</v>
      </c>
      <c r="J33" s="8" t="s">
        <v>33</v>
      </c>
      <c r="K33" s="25">
        <v>3.45</v>
      </c>
      <c r="L33" s="3"/>
      <c r="M33" s="2">
        <f t="shared" si="1"/>
      </c>
    </row>
    <row r="34" spans="1:13" ht="16.5" customHeight="1">
      <c r="A34" s="7"/>
      <c r="B34" s="8" t="s">
        <v>97</v>
      </c>
      <c r="C34" s="8" t="s">
        <v>40</v>
      </c>
      <c r="D34" s="9">
        <v>2.18</v>
      </c>
      <c r="E34" s="3">
        <v>16</v>
      </c>
      <c r="F34" s="2">
        <f t="shared" si="0"/>
        <v>34.88</v>
      </c>
      <c r="H34" s="19" t="s">
        <v>168</v>
      </c>
      <c r="I34" s="8" t="s">
        <v>107</v>
      </c>
      <c r="J34" s="8" t="s">
        <v>50</v>
      </c>
      <c r="K34" s="31">
        <v>3.61</v>
      </c>
      <c r="L34" s="3"/>
      <c r="M34" s="2">
        <f t="shared" si="1"/>
      </c>
    </row>
    <row r="35" spans="1:13" ht="16.5" customHeight="1">
      <c r="A35" s="19" t="s">
        <v>176</v>
      </c>
      <c r="B35" s="8" t="s">
        <v>174</v>
      </c>
      <c r="C35" s="23" t="s">
        <v>113</v>
      </c>
      <c r="D35" s="24">
        <v>3.56</v>
      </c>
      <c r="E35" s="3"/>
      <c r="F35" s="2">
        <f t="shared" si="0"/>
      </c>
      <c r="H35" s="1"/>
      <c r="I35" s="8" t="s">
        <v>216</v>
      </c>
      <c r="J35" s="8" t="s">
        <v>213</v>
      </c>
      <c r="K35" s="31">
        <v>8.88</v>
      </c>
      <c r="L35" s="3"/>
      <c r="M35" s="2">
        <f t="shared" si="1"/>
      </c>
    </row>
    <row r="36" spans="1:13" ht="16.5" customHeight="1">
      <c r="A36" s="1"/>
      <c r="B36" s="8" t="s">
        <v>215</v>
      </c>
      <c r="C36" s="8" t="s">
        <v>214</v>
      </c>
      <c r="D36" s="9">
        <v>2.5</v>
      </c>
      <c r="E36" s="3"/>
      <c r="F36" s="2">
        <f t="shared" si="0"/>
      </c>
      <c r="H36" s="19" t="s">
        <v>151</v>
      </c>
      <c r="I36" s="8" t="s">
        <v>91</v>
      </c>
      <c r="J36" s="8" t="s">
        <v>34</v>
      </c>
      <c r="K36" s="31">
        <v>8.28</v>
      </c>
      <c r="L36" s="3"/>
      <c r="M36" s="2">
        <f t="shared" si="1"/>
      </c>
    </row>
    <row r="37" spans="1:13" ht="16.5" customHeight="1">
      <c r="A37" s="19" t="s">
        <v>156</v>
      </c>
      <c r="B37" s="8" t="s">
        <v>98</v>
      </c>
      <c r="C37" s="8" t="s">
        <v>41</v>
      </c>
      <c r="D37" s="9">
        <v>2.74</v>
      </c>
      <c r="E37" s="3"/>
      <c r="F37" s="2">
        <f t="shared" si="0"/>
      </c>
      <c r="H37" s="1"/>
      <c r="I37" s="8" t="s">
        <v>211</v>
      </c>
      <c r="J37" s="8" t="s">
        <v>209</v>
      </c>
      <c r="K37" s="31">
        <v>14.48</v>
      </c>
      <c r="L37" s="3"/>
      <c r="M37" s="2">
        <f t="shared" si="1"/>
      </c>
    </row>
    <row r="38" spans="1:13" ht="16.5" customHeight="1">
      <c r="A38" s="19" t="s">
        <v>137</v>
      </c>
      <c r="B38" s="8" t="s">
        <v>77</v>
      </c>
      <c r="C38" s="8" t="s">
        <v>20</v>
      </c>
      <c r="D38" s="9">
        <v>2.29</v>
      </c>
      <c r="E38" s="3"/>
      <c r="F38" s="2">
        <f t="shared" si="0"/>
      </c>
      <c r="H38" s="19" t="s">
        <v>152</v>
      </c>
      <c r="I38" s="8" t="s">
        <v>92</v>
      </c>
      <c r="J38" s="8" t="s">
        <v>35</v>
      </c>
      <c r="K38" s="31">
        <v>8.28</v>
      </c>
      <c r="L38" s="3"/>
      <c r="M38" s="2">
        <f t="shared" si="1"/>
      </c>
    </row>
    <row r="39" spans="1:13" ht="16.5" customHeight="1">
      <c r="A39" s="19" t="s">
        <v>171</v>
      </c>
      <c r="B39" s="8" t="s">
        <v>111</v>
      </c>
      <c r="C39" s="34" t="s">
        <v>200</v>
      </c>
      <c r="D39" s="24">
        <v>16.33</v>
      </c>
      <c r="E39" s="3"/>
      <c r="F39" s="2">
        <f t="shared" si="0"/>
      </c>
      <c r="H39" s="1"/>
      <c r="I39" s="8" t="s">
        <v>217</v>
      </c>
      <c r="J39" s="8" t="s">
        <v>212</v>
      </c>
      <c r="K39" s="31">
        <v>11.5</v>
      </c>
      <c r="L39" s="3"/>
      <c r="M39" s="2">
        <f t="shared" si="1"/>
      </c>
    </row>
    <row r="40" spans="1:13" ht="16.5" customHeight="1">
      <c r="A40" s="19" t="s">
        <v>158</v>
      </c>
      <c r="B40" s="8" t="s">
        <v>99</v>
      </c>
      <c r="C40" s="8" t="s">
        <v>42</v>
      </c>
      <c r="D40" s="9">
        <v>2.39</v>
      </c>
      <c r="E40" s="3"/>
      <c r="F40" s="2">
        <f t="shared" si="0"/>
      </c>
      <c r="H40" s="1"/>
      <c r="I40" s="8" t="s">
        <v>207</v>
      </c>
      <c r="J40" s="8" t="s">
        <v>206</v>
      </c>
      <c r="K40" s="31">
        <v>13.38</v>
      </c>
      <c r="L40" s="3"/>
      <c r="M40" s="2">
        <f t="shared" si="1"/>
      </c>
    </row>
    <row r="41" spans="1:13" ht="16.5" customHeight="1">
      <c r="A41" s="19" t="s">
        <v>170</v>
      </c>
      <c r="B41" s="8" t="s">
        <v>109</v>
      </c>
      <c r="C41" s="8" t="s">
        <v>110</v>
      </c>
      <c r="D41" s="9">
        <v>4.62</v>
      </c>
      <c r="E41" s="3"/>
      <c r="F41" s="2">
        <f t="shared" si="0"/>
      </c>
      <c r="H41" s="1"/>
      <c r="I41" s="8" t="s">
        <v>218</v>
      </c>
      <c r="J41" s="8"/>
      <c r="K41" s="31"/>
      <c r="L41" s="3"/>
      <c r="M41" s="2">
        <f t="shared" si="1"/>
      </c>
    </row>
    <row r="42" spans="1:13" ht="16.5" customHeight="1">
      <c r="A42" s="19" t="s">
        <v>173</v>
      </c>
      <c r="B42" s="8" t="s">
        <v>182</v>
      </c>
      <c r="C42" s="26" t="s">
        <v>183</v>
      </c>
      <c r="D42" s="31">
        <v>3.39</v>
      </c>
      <c r="E42" s="3"/>
      <c r="F42" s="2">
        <f t="shared" si="0"/>
      </c>
      <c r="H42" s="1"/>
      <c r="I42" s="8" t="s">
        <v>219</v>
      </c>
      <c r="J42" s="8"/>
      <c r="K42" s="31"/>
      <c r="L42" s="3"/>
      <c r="M42" s="2">
        <f t="shared" si="1"/>
      </c>
    </row>
    <row r="43" spans="1:13" ht="16.5" customHeight="1">
      <c r="A43" s="19" t="s">
        <v>169</v>
      </c>
      <c r="B43" s="8" t="s">
        <v>108</v>
      </c>
      <c r="C43" s="8" t="s">
        <v>51</v>
      </c>
      <c r="D43" s="31">
        <v>3.89</v>
      </c>
      <c r="E43" s="3"/>
      <c r="F43" s="2">
        <f t="shared" si="0"/>
      </c>
      <c r="H43" s="1"/>
      <c r="I43" s="8" t="s">
        <v>220</v>
      </c>
      <c r="J43" s="8"/>
      <c r="K43" s="31"/>
      <c r="L43" s="3"/>
      <c r="M43" s="2">
        <f t="shared" si="1"/>
      </c>
    </row>
    <row r="44" spans="1:13" ht="16.5" customHeight="1">
      <c r="A44" s="19" t="s">
        <v>159</v>
      </c>
      <c r="B44" s="8" t="s">
        <v>100</v>
      </c>
      <c r="C44" s="8" t="s">
        <v>43</v>
      </c>
      <c r="D44" s="31">
        <v>5.23</v>
      </c>
      <c r="E44" s="3"/>
      <c r="F44" s="2">
        <f t="shared" si="0"/>
      </c>
      <c r="H44" s="1"/>
      <c r="I44" s="8" t="s">
        <v>221</v>
      </c>
      <c r="J44" s="8"/>
      <c r="K44" s="31"/>
      <c r="L44" s="3"/>
      <c r="M44" s="2">
        <f t="shared" si="1"/>
      </c>
    </row>
  </sheetData>
  <sheetProtection/>
  <printOptions horizontalCentered="1"/>
  <pageMargins left="0.25" right="0.25" top="0.66" bottom="0.25" header="0.25" footer="0.25"/>
  <pageSetup fitToHeight="1" fitToWidth="1"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PageLayoutView="0" workbookViewId="0" topLeftCell="A6">
      <selection activeCell="M35" sqref="M35"/>
    </sheetView>
  </sheetViews>
  <sheetFormatPr defaultColWidth="9.140625" defaultRowHeight="12.75"/>
  <cols>
    <col min="1" max="1" width="0.2890625" style="0" customWidth="1"/>
    <col min="2" max="2" width="7.28125" style="0" customWidth="1"/>
    <col min="3" max="3" width="15.00390625" style="0" customWidth="1"/>
    <col min="4" max="4" width="6.8515625" style="0" customWidth="1"/>
    <col min="5" max="5" width="7.421875" style="0" customWidth="1"/>
    <col min="6" max="6" width="6.421875" style="0" customWidth="1"/>
    <col min="7" max="7" width="2.140625" style="0" customWidth="1"/>
    <col min="8" max="8" width="0.71875" style="0" customWidth="1"/>
    <col min="10" max="10" width="14.00390625" style="0" customWidth="1"/>
    <col min="11" max="11" width="6.7109375" style="0" customWidth="1"/>
    <col min="12" max="12" width="8.140625" style="0" customWidth="1"/>
    <col min="13" max="13" width="7.140625" style="0" customWidth="1"/>
  </cols>
  <sheetData>
    <row r="1" spans="1:13" ht="51.75">
      <c r="A1" s="4" t="s">
        <v>115</v>
      </c>
      <c r="B1" s="4" t="s">
        <v>55</v>
      </c>
      <c r="C1" s="4" t="s">
        <v>53</v>
      </c>
      <c r="D1" s="5" t="s">
        <v>184</v>
      </c>
      <c r="E1" s="22" t="s">
        <v>54</v>
      </c>
      <c r="F1" s="5" t="s">
        <v>185</v>
      </c>
      <c r="G1" s="32"/>
      <c r="H1" s="172"/>
      <c r="I1" s="155" t="s">
        <v>287</v>
      </c>
      <c r="J1" s="155"/>
      <c r="K1" s="156"/>
      <c r="L1" s="157"/>
      <c r="M1" s="163"/>
    </row>
    <row r="2" spans="1:13" ht="12.75">
      <c r="A2" s="1" t="s">
        <v>116</v>
      </c>
      <c r="B2" s="8" t="s">
        <v>56</v>
      </c>
      <c r="C2" s="8" t="s">
        <v>0</v>
      </c>
      <c r="D2" s="9">
        <v>2.28</v>
      </c>
      <c r="E2" s="3"/>
      <c r="F2" s="2">
        <f>IF(D2*E2&gt;0,D2*E2,"")</f>
      </c>
      <c r="G2" s="10"/>
      <c r="H2" s="173"/>
      <c r="I2" s="112"/>
      <c r="J2" s="113"/>
      <c r="K2" s="114"/>
      <c r="L2" s="115"/>
      <c r="M2" s="160"/>
    </row>
    <row r="3" spans="1:13" ht="15">
      <c r="A3" s="1" t="s">
        <v>117</v>
      </c>
      <c r="B3" s="8" t="s">
        <v>57</v>
      </c>
      <c r="C3" s="8" t="s">
        <v>1</v>
      </c>
      <c r="D3" s="9">
        <v>4.55</v>
      </c>
      <c r="E3" s="3"/>
      <c r="F3" s="2">
        <f aca="true" t="shared" si="0" ref="F3:F44">IF(D3*E3&gt;0,D3*E3,"")</f>
      </c>
      <c r="G3" s="10"/>
      <c r="H3" s="174"/>
      <c r="I3" s="109" t="s">
        <v>339</v>
      </c>
      <c r="J3" s="109"/>
      <c r="K3" s="110"/>
      <c r="L3" s="111"/>
      <c r="M3" s="162"/>
    </row>
    <row r="4" spans="1:13" ht="12.75">
      <c r="A4" s="19" t="s">
        <v>118</v>
      </c>
      <c r="B4" s="8" t="s">
        <v>58</v>
      </c>
      <c r="C4" s="8" t="s">
        <v>2</v>
      </c>
      <c r="D4" s="9">
        <v>2.56</v>
      </c>
      <c r="E4" s="3"/>
      <c r="F4" s="2">
        <f t="shared" si="0"/>
      </c>
      <c r="G4" s="10"/>
      <c r="H4" s="10"/>
      <c r="I4" s="27"/>
      <c r="J4" s="10"/>
      <c r="K4" s="14"/>
      <c r="L4" s="13"/>
      <c r="M4" s="14"/>
    </row>
    <row r="5" spans="1:13" ht="15">
      <c r="A5" s="19" t="s">
        <v>119</v>
      </c>
      <c r="B5" s="8" t="s">
        <v>59</v>
      </c>
      <c r="C5" s="8" t="s">
        <v>3</v>
      </c>
      <c r="D5" s="9">
        <v>6.49</v>
      </c>
      <c r="E5" s="3"/>
      <c r="F5" s="2">
        <f t="shared" si="0"/>
      </c>
      <c r="G5" s="10"/>
      <c r="H5" s="10"/>
      <c r="I5" s="45" t="s">
        <v>258</v>
      </c>
      <c r="J5" s="15"/>
      <c r="K5" s="16"/>
      <c r="L5" s="17"/>
      <c r="M5" s="29"/>
    </row>
    <row r="6" spans="1:13" ht="12.75">
      <c r="A6" s="19" t="s">
        <v>120</v>
      </c>
      <c r="B6" s="8" t="s">
        <v>60</v>
      </c>
      <c r="C6" s="8" t="s">
        <v>4</v>
      </c>
      <c r="D6" s="9">
        <v>3.59</v>
      </c>
      <c r="E6" s="3"/>
      <c r="F6" s="2">
        <f t="shared" si="0"/>
      </c>
      <c r="G6" s="10"/>
      <c r="H6" s="10"/>
      <c r="I6" s="27"/>
      <c r="J6" s="10"/>
      <c r="K6" s="14"/>
      <c r="L6" s="13"/>
      <c r="M6" s="14"/>
    </row>
    <row r="7" spans="1:13" ht="15">
      <c r="A7" s="19" t="s">
        <v>121</v>
      </c>
      <c r="B7" s="8" t="s">
        <v>61</v>
      </c>
      <c r="C7" s="8" t="s">
        <v>5</v>
      </c>
      <c r="D7" s="9">
        <v>5.73</v>
      </c>
      <c r="E7" s="3"/>
      <c r="F7" s="2">
        <f t="shared" si="0"/>
      </c>
      <c r="G7" s="10"/>
      <c r="H7" s="10"/>
      <c r="I7" s="43" t="s">
        <v>338</v>
      </c>
      <c r="J7" s="30"/>
      <c r="K7" s="38"/>
      <c r="L7" s="39"/>
      <c r="M7" s="29"/>
    </row>
    <row r="8" spans="1:13" ht="12.75">
      <c r="A8" s="19" t="s">
        <v>122</v>
      </c>
      <c r="B8" s="8" t="s">
        <v>62</v>
      </c>
      <c r="C8" s="8" t="s">
        <v>6</v>
      </c>
      <c r="D8" s="9">
        <v>8.84</v>
      </c>
      <c r="E8" s="3"/>
      <c r="F8" s="2">
        <f t="shared" si="0"/>
      </c>
      <c r="G8" s="10"/>
      <c r="H8" s="27"/>
      <c r="I8" s="10"/>
      <c r="J8" s="10"/>
      <c r="K8" s="14"/>
      <c r="L8" s="13"/>
      <c r="M8" s="14"/>
    </row>
    <row r="9" spans="1:13" ht="12.75">
      <c r="A9" s="19" t="s">
        <v>123</v>
      </c>
      <c r="B9" s="8" t="s">
        <v>63</v>
      </c>
      <c r="C9" s="8" t="s">
        <v>52</v>
      </c>
      <c r="D9" s="9">
        <v>2.18</v>
      </c>
      <c r="E9" s="3"/>
      <c r="F9" s="2">
        <f t="shared" si="0"/>
      </c>
      <c r="G9" s="10"/>
      <c r="H9" s="7" t="s">
        <v>115</v>
      </c>
      <c r="I9" s="20" t="s">
        <v>55</v>
      </c>
      <c r="J9" s="20" t="s">
        <v>53</v>
      </c>
      <c r="K9" s="21" t="s">
        <v>184</v>
      </c>
      <c r="L9" s="22" t="s">
        <v>54</v>
      </c>
      <c r="M9" s="21" t="s">
        <v>185</v>
      </c>
    </row>
    <row r="10" spans="1:13" ht="12.75">
      <c r="A10" s="19" t="s">
        <v>124</v>
      </c>
      <c r="B10" s="8" t="s">
        <v>64</v>
      </c>
      <c r="C10" s="8" t="s">
        <v>7</v>
      </c>
      <c r="D10" s="9">
        <v>3.59</v>
      </c>
      <c r="E10" s="3"/>
      <c r="F10" s="2">
        <f t="shared" si="0"/>
      </c>
      <c r="G10" s="10"/>
      <c r="H10" s="19" t="s">
        <v>138</v>
      </c>
      <c r="I10" s="8" t="s">
        <v>78</v>
      </c>
      <c r="J10" s="8" t="s">
        <v>21</v>
      </c>
      <c r="K10" s="9">
        <v>4.56</v>
      </c>
      <c r="L10" s="3"/>
      <c r="M10" s="2">
        <f aca="true" t="shared" si="1" ref="M10:M44">IF(K10*L10&gt;0,K10*L10,"")</f>
      </c>
    </row>
    <row r="11" spans="1:13" ht="12.75">
      <c r="A11" s="19" t="s">
        <v>125</v>
      </c>
      <c r="B11" s="8" t="s">
        <v>65</v>
      </c>
      <c r="C11" s="8" t="s">
        <v>8</v>
      </c>
      <c r="D11" s="9">
        <v>9.52</v>
      </c>
      <c r="E11" s="3"/>
      <c r="F11" s="2">
        <f t="shared" si="0"/>
      </c>
      <c r="G11" s="10"/>
      <c r="H11" s="19" t="s">
        <v>160</v>
      </c>
      <c r="I11" s="8" t="s">
        <v>101</v>
      </c>
      <c r="J11" s="8" t="s">
        <v>44</v>
      </c>
      <c r="K11" s="9">
        <v>8.1</v>
      </c>
      <c r="L11" s="3"/>
      <c r="M11" s="2">
        <f t="shared" si="1"/>
      </c>
    </row>
    <row r="12" spans="1:13" ht="12.75">
      <c r="A12" s="19" t="s">
        <v>126</v>
      </c>
      <c r="B12" s="8" t="s">
        <v>66</v>
      </c>
      <c r="C12" s="8" t="s">
        <v>9</v>
      </c>
      <c r="D12" s="9">
        <v>3.25</v>
      </c>
      <c r="E12" s="3"/>
      <c r="F12" s="2">
        <f t="shared" si="0"/>
      </c>
      <c r="G12" s="10"/>
      <c r="H12" s="1" t="s">
        <v>181</v>
      </c>
      <c r="I12" s="8" t="s">
        <v>192</v>
      </c>
      <c r="J12" s="35" t="s">
        <v>205</v>
      </c>
      <c r="K12" s="9">
        <v>5.24</v>
      </c>
      <c r="L12" s="3"/>
      <c r="M12" s="2">
        <f t="shared" si="1"/>
      </c>
    </row>
    <row r="13" spans="1:13" ht="12.75">
      <c r="A13" s="1" t="s">
        <v>153</v>
      </c>
      <c r="B13" s="8" t="s">
        <v>93</v>
      </c>
      <c r="C13" s="8" t="s">
        <v>36</v>
      </c>
      <c r="D13" s="9">
        <v>4.05</v>
      </c>
      <c r="E13" s="3"/>
      <c r="F13" s="2">
        <f t="shared" si="0"/>
      </c>
      <c r="G13" s="10"/>
      <c r="H13" s="19" t="s">
        <v>139</v>
      </c>
      <c r="I13" s="8" t="s">
        <v>79</v>
      </c>
      <c r="J13" s="8" t="s">
        <v>22</v>
      </c>
      <c r="K13" s="9">
        <v>4.56</v>
      </c>
      <c r="L13" s="3"/>
      <c r="M13" s="2">
        <f t="shared" si="1"/>
      </c>
    </row>
    <row r="14" spans="1:13" ht="12.75">
      <c r="A14" s="19" t="s">
        <v>127</v>
      </c>
      <c r="B14" s="8" t="s">
        <v>67</v>
      </c>
      <c r="C14" s="8" t="s">
        <v>10</v>
      </c>
      <c r="D14" s="9">
        <v>2.07</v>
      </c>
      <c r="E14" s="3"/>
      <c r="F14" s="2">
        <f t="shared" si="0"/>
      </c>
      <c r="G14" s="10"/>
      <c r="H14" s="19" t="s">
        <v>140</v>
      </c>
      <c r="I14" s="8" t="s">
        <v>80</v>
      </c>
      <c r="J14" s="8" t="s">
        <v>23</v>
      </c>
      <c r="K14" s="9">
        <v>7.17</v>
      </c>
      <c r="L14" s="3"/>
      <c r="M14" s="2">
        <f t="shared" si="1"/>
      </c>
    </row>
    <row r="15" spans="1:13" ht="12.75">
      <c r="A15" s="1" t="s">
        <v>154</v>
      </c>
      <c r="B15" s="8" t="s">
        <v>94</v>
      </c>
      <c r="C15" s="8" t="s">
        <v>37</v>
      </c>
      <c r="D15" s="9">
        <v>2.38</v>
      </c>
      <c r="E15" s="3"/>
      <c r="F15" s="2">
        <f t="shared" si="0"/>
      </c>
      <c r="G15" s="10"/>
      <c r="H15" s="19" t="s">
        <v>141</v>
      </c>
      <c r="I15" s="8" t="s">
        <v>81</v>
      </c>
      <c r="J15" s="8" t="s">
        <v>24</v>
      </c>
      <c r="K15" s="9">
        <v>4.42</v>
      </c>
      <c r="L15" s="3"/>
      <c r="M15" s="2">
        <f t="shared" si="1"/>
      </c>
    </row>
    <row r="16" spans="1:13" ht="12.75">
      <c r="A16" s="19" t="s">
        <v>128</v>
      </c>
      <c r="B16" s="8" t="s">
        <v>68</v>
      </c>
      <c r="C16" s="8" t="s">
        <v>11</v>
      </c>
      <c r="D16" s="9">
        <v>4.04</v>
      </c>
      <c r="E16" s="3"/>
      <c r="F16" s="2">
        <f t="shared" si="0"/>
      </c>
      <c r="G16" s="10"/>
      <c r="H16" s="19" t="s">
        <v>163</v>
      </c>
      <c r="I16" s="8" t="s">
        <v>102</v>
      </c>
      <c r="J16" s="8" t="s">
        <v>45</v>
      </c>
      <c r="K16" s="9">
        <v>2.68</v>
      </c>
      <c r="L16" s="3"/>
      <c r="M16" s="2">
        <f t="shared" si="1"/>
      </c>
    </row>
    <row r="17" spans="1:13" ht="12.75">
      <c r="A17" s="19" t="s">
        <v>129</v>
      </c>
      <c r="B17" s="8" t="s">
        <v>69</v>
      </c>
      <c r="C17" s="8" t="s">
        <v>12</v>
      </c>
      <c r="D17" s="9">
        <v>4.14</v>
      </c>
      <c r="E17" s="3"/>
      <c r="F17" s="2">
        <f t="shared" si="0"/>
      </c>
      <c r="G17" s="10"/>
      <c r="H17" s="19" t="s">
        <v>164</v>
      </c>
      <c r="I17" s="8" t="s">
        <v>103</v>
      </c>
      <c r="J17" s="8" t="s">
        <v>46</v>
      </c>
      <c r="K17" s="9">
        <v>2.93</v>
      </c>
      <c r="L17" s="3"/>
      <c r="M17" s="2">
        <f t="shared" si="1"/>
      </c>
    </row>
    <row r="18" spans="1:13" ht="12.75">
      <c r="A18" s="19" t="s">
        <v>130</v>
      </c>
      <c r="B18" s="8" t="s">
        <v>70</v>
      </c>
      <c r="C18" s="8" t="s">
        <v>13</v>
      </c>
      <c r="D18" s="9">
        <v>6.49</v>
      </c>
      <c r="E18" s="3"/>
      <c r="F18" s="2">
        <f t="shared" si="0"/>
      </c>
      <c r="G18" s="10"/>
      <c r="H18" s="19" t="s">
        <v>142</v>
      </c>
      <c r="I18" s="8" t="s">
        <v>82</v>
      </c>
      <c r="J18" s="8" t="s">
        <v>25</v>
      </c>
      <c r="K18" s="9">
        <v>2.29</v>
      </c>
      <c r="L18" s="3"/>
      <c r="M18" s="2">
        <f t="shared" si="1"/>
      </c>
    </row>
    <row r="19" spans="1:13" ht="12.75">
      <c r="A19" s="1" t="s">
        <v>180</v>
      </c>
      <c r="B19" s="8" t="s">
        <v>190</v>
      </c>
      <c r="C19" s="35" t="s">
        <v>203</v>
      </c>
      <c r="D19" s="9">
        <v>4.44</v>
      </c>
      <c r="E19" s="3"/>
      <c r="F19" s="2">
        <f t="shared" si="0"/>
      </c>
      <c r="G19" s="10"/>
      <c r="H19" s="19" t="s">
        <v>165</v>
      </c>
      <c r="I19" s="8" t="s">
        <v>104</v>
      </c>
      <c r="J19" s="8" t="s">
        <v>47</v>
      </c>
      <c r="K19" s="9">
        <v>2.39</v>
      </c>
      <c r="L19" s="3">
        <v>20</v>
      </c>
      <c r="M19" s="2">
        <f t="shared" si="1"/>
        <v>47.800000000000004</v>
      </c>
    </row>
    <row r="20" spans="1:13" ht="12.75">
      <c r="A20" s="1"/>
      <c r="B20" s="8" t="s">
        <v>196</v>
      </c>
      <c r="C20" s="35" t="s">
        <v>204</v>
      </c>
      <c r="D20" s="9">
        <v>4.98</v>
      </c>
      <c r="E20" s="3"/>
      <c r="F20" s="2">
        <f t="shared" si="0"/>
      </c>
      <c r="G20" s="10"/>
      <c r="H20" s="19" t="s">
        <v>143</v>
      </c>
      <c r="I20" s="8" t="s">
        <v>83</v>
      </c>
      <c r="J20" s="8" t="s">
        <v>26</v>
      </c>
      <c r="K20" s="9">
        <v>2.57</v>
      </c>
      <c r="L20" s="3">
        <v>2</v>
      </c>
      <c r="M20" s="2">
        <f t="shared" si="1"/>
        <v>5.14</v>
      </c>
    </row>
    <row r="21" spans="1:13" ht="12.75">
      <c r="A21" s="1"/>
      <c r="B21" s="8" t="s">
        <v>197</v>
      </c>
      <c r="C21" s="8" t="s">
        <v>199</v>
      </c>
      <c r="D21" s="9">
        <v>4.98</v>
      </c>
      <c r="E21" s="3"/>
      <c r="F21" s="2">
        <f t="shared" si="0"/>
      </c>
      <c r="G21" s="10"/>
      <c r="H21" s="1"/>
      <c r="I21" s="8" t="s">
        <v>112</v>
      </c>
      <c r="J21" s="23" t="s">
        <v>325</v>
      </c>
      <c r="K21" s="24">
        <v>2.73</v>
      </c>
      <c r="L21" s="3"/>
      <c r="M21" s="2">
        <f t="shared" si="1"/>
      </c>
    </row>
    <row r="22" spans="1:13" ht="12.75">
      <c r="A22" s="19" t="s">
        <v>131</v>
      </c>
      <c r="B22" s="8" t="s">
        <v>71</v>
      </c>
      <c r="C22" s="8" t="s">
        <v>14</v>
      </c>
      <c r="D22" s="9">
        <v>3.25</v>
      </c>
      <c r="E22" s="3"/>
      <c r="F22" s="2">
        <f t="shared" si="0"/>
      </c>
      <c r="G22" s="10"/>
      <c r="H22" s="19" t="s">
        <v>166</v>
      </c>
      <c r="I22" s="8" t="s">
        <v>105</v>
      </c>
      <c r="J22" s="8" t="s">
        <v>48</v>
      </c>
      <c r="K22" s="9">
        <v>2.68</v>
      </c>
      <c r="L22" s="3">
        <v>28</v>
      </c>
      <c r="M22" s="2">
        <f t="shared" si="1"/>
        <v>75.04</v>
      </c>
    </row>
    <row r="23" spans="1:13" ht="12.75">
      <c r="A23" s="19" t="s">
        <v>132</v>
      </c>
      <c r="B23" s="8" t="s">
        <v>72</v>
      </c>
      <c r="C23" s="8" t="s">
        <v>15</v>
      </c>
      <c r="D23" s="9">
        <v>2.24</v>
      </c>
      <c r="E23" s="3"/>
      <c r="F23" s="2">
        <f t="shared" si="0"/>
      </c>
      <c r="G23" s="10"/>
      <c r="H23" s="1"/>
      <c r="I23" s="8" t="s">
        <v>194</v>
      </c>
      <c r="J23" s="8" t="s">
        <v>198</v>
      </c>
      <c r="K23" s="9">
        <v>17.99</v>
      </c>
      <c r="L23" s="3"/>
      <c r="M23" s="2">
        <f t="shared" si="1"/>
      </c>
    </row>
    <row r="24" spans="1:13" ht="12.75">
      <c r="A24" s="19" t="s">
        <v>155</v>
      </c>
      <c r="B24" s="8" t="s">
        <v>95</v>
      </c>
      <c r="C24" s="8" t="s">
        <v>38</v>
      </c>
      <c r="D24" s="9">
        <v>2.35</v>
      </c>
      <c r="E24" s="3"/>
      <c r="F24" s="2">
        <f t="shared" si="0"/>
      </c>
      <c r="G24" s="10"/>
      <c r="H24" s="19" t="s">
        <v>144</v>
      </c>
      <c r="I24" s="8" t="s">
        <v>84</v>
      </c>
      <c r="J24" s="8" t="s">
        <v>27</v>
      </c>
      <c r="K24" s="9">
        <v>3.45</v>
      </c>
      <c r="L24" s="3"/>
      <c r="M24" s="2">
        <f t="shared" si="1"/>
      </c>
    </row>
    <row r="25" spans="1:13" ht="12.75">
      <c r="A25" s="19" t="s">
        <v>133</v>
      </c>
      <c r="B25" s="8" t="s">
        <v>73</v>
      </c>
      <c r="C25" s="8" t="s">
        <v>16</v>
      </c>
      <c r="D25" s="9">
        <v>2.68</v>
      </c>
      <c r="E25" s="3"/>
      <c r="F25" s="2">
        <f t="shared" si="0"/>
      </c>
      <c r="G25" s="10"/>
      <c r="H25" s="1"/>
      <c r="I25" s="8" t="s">
        <v>193</v>
      </c>
      <c r="J25" s="8" t="s">
        <v>191</v>
      </c>
      <c r="K25" s="9">
        <v>4.38</v>
      </c>
      <c r="L25" s="3"/>
      <c r="M25" s="2">
        <f t="shared" si="1"/>
      </c>
    </row>
    <row r="26" spans="1:13" ht="12.75">
      <c r="A26" s="19" t="s">
        <v>134</v>
      </c>
      <c r="B26" s="8" t="s">
        <v>74</v>
      </c>
      <c r="C26" s="8" t="s">
        <v>17</v>
      </c>
      <c r="D26" s="9">
        <v>2.5</v>
      </c>
      <c r="E26" s="3"/>
      <c r="F26" s="2">
        <f t="shared" si="0"/>
      </c>
      <c r="G26" s="10"/>
      <c r="H26" s="19" t="s">
        <v>145</v>
      </c>
      <c r="I26" s="8" t="s">
        <v>85</v>
      </c>
      <c r="J26" s="8" t="s">
        <v>286</v>
      </c>
      <c r="K26" s="9">
        <v>10.54</v>
      </c>
      <c r="L26" s="3"/>
      <c r="M26" s="2">
        <f t="shared" si="1"/>
      </c>
    </row>
    <row r="27" spans="1:13" ht="12.75">
      <c r="A27" s="7"/>
      <c r="B27" s="8" t="s">
        <v>96</v>
      </c>
      <c r="C27" s="8" t="s">
        <v>39</v>
      </c>
      <c r="D27" s="9">
        <v>2.61</v>
      </c>
      <c r="E27" s="3"/>
      <c r="F27" s="2">
        <f t="shared" si="0"/>
      </c>
      <c r="G27" s="10"/>
      <c r="H27" s="19" t="s">
        <v>146</v>
      </c>
      <c r="I27" s="8" t="s">
        <v>86</v>
      </c>
      <c r="J27" s="8" t="s">
        <v>29</v>
      </c>
      <c r="K27" s="9">
        <v>5.06</v>
      </c>
      <c r="L27" s="3"/>
      <c r="M27" s="2">
        <f t="shared" si="1"/>
      </c>
    </row>
    <row r="28" spans="1:13" ht="12.75">
      <c r="A28" s="19" t="s">
        <v>135</v>
      </c>
      <c r="B28" s="8" t="s">
        <v>75</v>
      </c>
      <c r="C28" s="8" t="s">
        <v>18</v>
      </c>
      <c r="D28" s="9">
        <v>4.42</v>
      </c>
      <c r="E28" s="3"/>
      <c r="F28" s="2">
        <f t="shared" si="0"/>
      </c>
      <c r="G28" s="10"/>
      <c r="H28" s="19" t="s">
        <v>147</v>
      </c>
      <c r="I28" s="8" t="s">
        <v>87</v>
      </c>
      <c r="J28" s="8" t="s">
        <v>30</v>
      </c>
      <c r="K28" s="9">
        <v>2.73</v>
      </c>
      <c r="L28" s="3"/>
      <c r="M28" s="2">
        <f t="shared" si="1"/>
      </c>
    </row>
    <row r="29" spans="1:13" ht="12.75">
      <c r="A29" s="1"/>
      <c r="B29" s="8" t="s">
        <v>195</v>
      </c>
      <c r="C29" s="35" t="s">
        <v>202</v>
      </c>
      <c r="D29" s="9">
        <v>4.44</v>
      </c>
      <c r="E29" s="3"/>
      <c r="F29" s="2">
        <f t="shared" si="0"/>
      </c>
      <c r="G29" s="10"/>
      <c r="H29" s="19" t="s">
        <v>167</v>
      </c>
      <c r="I29" s="8" t="s">
        <v>106</v>
      </c>
      <c r="J29" s="8" t="s">
        <v>49</v>
      </c>
      <c r="K29" s="9">
        <v>3.01</v>
      </c>
      <c r="L29" s="3"/>
      <c r="M29" s="2">
        <f t="shared" si="1"/>
      </c>
    </row>
    <row r="30" spans="1:13" ht="12.75">
      <c r="A30" s="1"/>
      <c r="B30" s="8" t="s">
        <v>210</v>
      </c>
      <c r="C30" s="8" t="s">
        <v>208</v>
      </c>
      <c r="D30" s="9">
        <v>2.46</v>
      </c>
      <c r="E30" s="3"/>
      <c r="F30" s="2">
        <f t="shared" si="0"/>
      </c>
      <c r="G30" s="10"/>
      <c r="H30" s="19" t="s">
        <v>157</v>
      </c>
      <c r="I30" s="8" t="s">
        <v>175</v>
      </c>
      <c r="J30" s="23" t="s">
        <v>114</v>
      </c>
      <c r="K30" s="24">
        <v>4.99</v>
      </c>
      <c r="L30" s="3"/>
      <c r="M30" s="2">
        <f t="shared" si="1"/>
      </c>
    </row>
    <row r="31" spans="1:13" ht="12.75">
      <c r="A31" s="19" t="s">
        <v>172</v>
      </c>
      <c r="B31" s="8" t="s">
        <v>178</v>
      </c>
      <c r="C31" s="26" t="s">
        <v>179</v>
      </c>
      <c r="D31" s="9">
        <v>4.95</v>
      </c>
      <c r="E31" s="3"/>
      <c r="F31" s="2">
        <f t="shared" si="0"/>
      </c>
      <c r="G31" s="10"/>
      <c r="H31" s="19" t="s">
        <v>148</v>
      </c>
      <c r="I31" s="8" t="s">
        <v>88</v>
      </c>
      <c r="J31" s="8" t="s">
        <v>31</v>
      </c>
      <c r="K31" s="31">
        <v>8.28</v>
      </c>
      <c r="L31" s="3"/>
      <c r="M31" s="2">
        <f t="shared" si="1"/>
      </c>
    </row>
    <row r="32" spans="1:13" ht="12.75">
      <c r="A32" s="19" t="s">
        <v>177</v>
      </c>
      <c r="B32" s="8" t="s">
        <v>161</v>
      </c>
      <c r="C32" s="8" t="s">
        <v>162</v>
      </c>
      <c r="D32" s="9">
        <v>3.58</v>
      </c>
      <c r="E32" s="3"/>
      <c r="F32" s="2">
        <f t="shared" si="0"/>
      </c>
      <c r="G32" s="10"/>
      <c r="H32" s="19" t="s">
        <v>149</v>
      </c>
      <c r="I32" s="8" t="s">
        <v>89</v>
      </c>
      <c r="J32" s="8" t="s">
        <v>32</v>
      </c>
      <c r="K32" s="31">
        <v>8.84</v>
      </c>
      <c r="L32" s="3"/>
      <c r="M32" s="2">
        <f t="shared" si="1"/>
      </c>
    </row>
    <row r="33" spans="1:13" ht="12.75">
      <c r="A33" s="19" t="s">
        <v>136</v>
      </c>
      <c r="B33" s="8" t="s">
        <v>76</v>
      </c>
      <c r="C33" s="8" t="s">
        <v>19</v>
      </c>
      <c r="D33" s="9">
        <v>2.07</v>
      </c>
      <c r="E33" s="3"/>
      <c r="F33" s="2">
        <f t="shared" si="0"/>
      </c>
      <c r="G33" s="10"/>
      <c r="H33" s="19" t="s">
        <v>150</v>
      </c>
      <c r="I33" s="8" t="s">
        <v>90</v>
      </c>
      <c r="J33" s="8" t="s">
        <v>33</v>
      </c>
      <c r="K33" s="25">
        <v>3.45</v>
      </c>
      <c r="L33" s="3"/>
      <c r="M33" s="2">
        <f t="shared" si="1"/>
      </c>
    </row>
    <row r="34" spans="1:13" ht="12.75">
      <c r="A34" s="7"/>
      <c r="B34" s="8" t="s">
        <v>97</v>
      </c>
      <c r="C34" s="8" t="s">
        <v>40</v>
      </c>
      <c r="D34" s="9">
        <v>2.18</v>
      </c>
      <c r="E34" s="3">
        <v>4</v>
      </c>
      <c r="F34" s="2">
        <f t="shared" si="0"/>
        <v>8.72</v>
      </c>
      <c r="G34" s="10"/>
      <c r="H34" s="19" t="s">
        <v>168</v>
      </c>
      <c r="I34" s="8" t="s">
        <v>107</v>
      </c>
      <c r="J34" s="8" t="s">
        <v>50</v>
      </c>
      <c r="K34" s="31">
        <v>3.61</v>
      </c>
      <c r="L34" s="3"/>
      <c r="M34" s="2">
        <f t="shared" si="1"/>
      </c>
    </row>
    <row r="35" spans="1:13" ht="12.75">
      <c r="A35" s="19" t="s">
        <v>176</v>
      </c>
      <c r="B35" s="8" t="s">
        <v>174</v>
      </c>
      <c r="C35" s="23" t="s">
        <v>113</v>
      </c>
      <c r="D35" s="24">
        <v>3.56</v>
      </c>
      <c r="E35" s="3"/>
      <c r="F35" s="2">
        <f t="shared" si="0"/>
      </c>
      <c r="G35" s="10"/>
      <c r="H35" s="1"/>
      <c r="I35" s="8" t="s">
        <v>216</v>
      </c>
      <c r="J35" s="8" t="s">
        <v>213</v>
      </c>
      <c r="K35" s="31">
        <v>8.88</v>
      </c>
      <c r="L35" s="3"/>
      <c r="M35" s="2">
        <f t="shared" si="1"/>
      </c>
    </row>
    <row r="36" spans="1:13" ht="12.75">
      <c r="A36" s="1"/>
      <c r="B36" s="8" t="s">
        <v>215</v>
      </c>
      <c r="C36" s="8" t="s">
        <v>214</v>
      </c>
      <c r="D36" s="9">
        <v>2.5</v>
      </c>
      <c r="E36" s="3"/>
      <c r="F36" s="2">
        <f t="shared" si="0"/>
      </c>
      <c r="G36" s="10"/>
      <c r="H36" s="19" t="s">
        <v>151</v>
      </c>
      <c r="I36" s="8" t="s">
        <v>91</v>
      </c>
      <c r="J36" s="8" t="s">
        <v>34</v>
      </c>
      <c r="K36" s="31">
        <v>8.28</v>
      </c>
      <c r="L36" s="3"/>
      <c r="M36" s="2">
        <f t="shared" si="1"/>
      </c>
    </row>
    <row r="37" spans="1:13" ht="12.75">
      <c r="A37" s="19" t="s">
        <v>156</v>
      </c>
      <c r="B37" s="8" t="s">
        <v>98</v>
      </c>
      <c r="C37" s="8" t="s">
        <v>41</v>
      </c>
      <c r="D37" s="9">
        <v>2.74</v>
      </c>
      <c r="E37" s="3"/>
      <c r="F37" s="2">
        <f t="shared" si="0"/>
      </c>
      <c r="G37" s="10"/>
      <c r="H37" s="1"/>
      <c r="I37" s="8" t="s">
        <v>211</v>
      </c>
      <c r="J37" s="8" t="s">
        <v>209</v>
      </c>
      <c r="K37" s="31">
        <v>14.48</v>
      </c>
      <c r="L37" s="3"/>
      <c r="M37" s="2">
        <f t="shared" si="1"/>
      </c>
    </row>
    <row r="38" spans="1:13" ht="12.75">
      <c r="A38" s="19" t="s">
        <v>137</v>
      </c>
      <c r="B38" s="8" t="s">
        <v>77</v>
      </c>
      <c r="C38" s="8" t="s">
        <v>20</v>
      </c>
      <c r="D38" s="9">
        <v>2.29</v>
      </c>
      <c r="E38" s="3">
        <v>1</v>
      </c>
      <c r="F38" s="2">
        <f t="shared" si="0"/>
        <v>2.29</v>
      </c>
      <c r="G38" s="10"/>
      <c r="H38" s="19" t="s">
        <v>152</v>
      </c>
      <c r="I38" s="8" t="s">
        <v>92</v>
      </c>
      <c r="J38" s="8" t="s">
        <v>35</v>
      </c>
      <c r="K38" s="31">
        <v>8.28</v>
      </c>
      <c r="L38" s="3"/>
      <c r="M38" s="2">
        <f t="shared" si="1"/>
      </c>
    </row>
    <row r="39" spans="1:13" ht="12.75">
      <c r="A39" s="19" t="s">
        <v>171</v>
      </c>
      <c r="B39" s="8" t="s">
        <v>111</v>
      </c>
      <c r="C39" s="34" t="s">
        <v>200</v>
      </c>
      <c r="D39" s="24">
        <v>16.33</v>
      </c>
      <c r="E39" s="3"/>
      <c r="F39" s="2">
        <f t="shared" si="0"/>
      </c>
      <c r="G39" s="10"/>
      <c r="H39" s="1"/>
      <c r="I39" s="8" t="s">
        <v>217</v>
      </c>
      <c r="J39" s="8" t="s">
        <v>212</v>
      </c>
      <c r="K39" s="31">
        <v>11.5</v>
      </c>
      <c r="L39" s="3"/>
      <c r="M39" s="2">
        <f t="shared" si="1"/>
      </c>
    </row>
    <row r="40" spans="1:13" ht="12.75">
      <c r="A40" s="19" t="s">
        <v>158</v>
      </c>
      <c r="B40" s="8" t="s">
        <v>99</v>
      </c>
      <c r="C40" s="8" t="s">
        <v>42</v>
      </c>
      <c r="D40" s="9">
        <v>2.39</v>
      </c>
      <c r="E40" s="3">
        <v>10</v>
      </c>
      <c r="F40" s="2">
        <f t="shared" si="0"/>
        <v>23.900000000000002</v>
      </c>
      <c r="G40" s="10"/>
      <c r="H40" s="1"/>
      <c r="I40" s="8" t="s">
        <v>207</v>
      </c>
      <c r="J40" s="8" t="s">
        <v>206</v>
      </c>
      <c r="K40" s="31">
        <v>13.38</v>
      </c>
      <c r="L40" s="3"/>
      <c r="M40" s="2">
        <f t="shared" si="1"/>
      </c>
    </row>
    <row r="41" spans="1:13" ht="12.75">
      <c r="A41" s="19" t="s">
        <v>170</v>
      </c>
      <c r="B41" s="8" t="s">
        <v>109</v>
      </c>
      <c r="C41" s="8" t="s">
        <v>110</v>
      </c>
      <c r="D41" s="9">
        <v>4.62</v>
      </c>
      <c r="E41" s="3"/>
      <c r="F41" s="2">
        <f t="shared" si="0"/>
      </c>
      <c r="G41" s="10"/>
      <c r="H41" s="1"/>
      <c r="I41" s="8" t="s">
        <v>218</v>
      </c>
      <c r="J41" s="8"/>
      <c r="K41" s="31"/>
      <c r="L41" s="3"/>
      <c r="M41" s="2">
        <f t="shared" si="1"/>
      </c>
    </row>
    <row r="42" spans="1:13" ht="12.75">
      <c r="A42" s="19" t="s">
        <v>173</v>
      </c>
      <c r="B42" s="8" t="s">
        <v>182</v>
      </c>
      <c r="C42" s="26" t="s">
        <v>183</v>
      </c>
      <c r="D42" s="31">
        <v>3.39</v>
      </c>
      <c r="E42" s="3"/>
      <c r="F42" s="2">
        <f t="shared" si="0"/>
      </c>
      <c r="G42" s="10"/>
      <c r="H42" s="1"/>
      <c r="I42" s="8" t="s">
        <v>219</v>
      </c>
      <c r="J42" s="8"/>
      <c r="K42" s="31"/>
      <c r="L42" s="3"/>
      <c r="M42" s="2">
        <f t="shared" si="1"/>
      </c>
    </row>
    <row r="43" spans="1:13" ht="12.75">
      <c r="A43" s="19" t="s">
        <v>169</v>
      </c>
      <c r="B43" s="8" t="s">
        <v>108</v>
      </c>
      <c r="C43" s="8" t="s">
        <v>51</v>
      </c>
      <c r="D43" s="31">
        <v>3.89</v>
      </c>
      <c r="E43" s="3"/>
      <c r="F43" s="2">
        <f t="shared" si="0"/>
      </c>
      <c r="G43" s="10"/>
      <c r="H43" s="1"/>
      <c r="I43" s="8" t="s">
        <v>220</v>
      </c>
      <c r="J43" s="8"/>
      <c r="K43" s="31"/>
      <c r="L43" s="3"/>
      <c r="M43" s="2">
        <f t="shared" si="1"/>
      </c>
    </row>
    <row r="44" spans="1:13" ht="12.75">
      <c r="A44" s="19" t="s">
        <v>159</v>
      </c>
      <c r="B44" s="8" t="s">
        <v>100</v>
      </c>
      <c r="C44" s="8" t="s">
        <v>43</v>
      </c>
      <c r="D44" s="31">
        <v>5.23</v>
      </c>
      <c r="E44" s="3"/>
      <c r="F44" s="2">
        <f t="shared" si="0"/>
      </c>
      <c r="G44" s="10"/>
      <c r="H44" s="1"/>
      <c r="I44" s="8" t="s">
        <v>221</v>
      </c>
      <c r="J44" s="8"/>
      <c r="K44" s="31"/>
      <c r="L44" s="3"/>
      <c r="M44" s="2">
        <f t="shared" si="1"/>
      </c>
    </row>
    <row r="45" spans="1:13" ht="12.75">
      <c r="A45" s="10"/>
      <c r="B45" s="18"/>
      <c r="C45" s="18"/>
      <c r="D45" s="25"/>
      <c r="E45" s="145" t="s">
        <v>288</v>
      </c>
      <c r="F45" s="146">
        <f>SUM(F2:F44)</f>
        <v>34.910000000000004</v>
      </c>
      <c r="G45" s="10"/>
      <c r="H45" s="10"/>
      <c r="I45" s="18"/>
      <c r="J45" s="10"/>
      <c r="K45" s="14"/>
      <c r="L45" s="145" t="s">
        <v>288</v>
      </c>
      <c r="M45" s="146">
        <f>SUM(M10:M44)</f>
        <v>127.98000000000002</v>
      </c>
    </row>
    <row r="46" spans="1:13" ht="13.5" thickBot="1">
      <c r="A46" s="10"/>
      <c r="B46" s="18"/>
      <c r="C46" s="18"/>
      <c r="D46" s="25"/>
      <c r="E46" s="13"/>
      <c r="F46" s="14"/>
      <c r="G46" s="10"/>
      <c r="H46" s="10"/>
      <c r="I46" s="18"/>
      <c r="J46" s="10"/>
      <c r="K46" s="14"/>
      <c r="L46" s="148" t="s">
        <v>254</v>
      </c>
      <c r="M46" s="149">
        <f>SUM(F45:M45)</f>
        <v>162.89000000000001</v>
      </c>
    </row>
    <row r="47" ht="13.5" thickTop="1"/>
  </sheetData>
  <sheetProtection/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B19">
      <selection activeCell="D52" sqref="D52"/>
    </sheetView>
  </sheetViews>
  <sheetFormatPr defaultColWidth="9.140625" defaultRowHeight="16.5" customHeight="1"/>
  <cols>
    <col min="1" max="1" width="6.140625" style="10" hidden="1" customWidth="1"/>
    <col min="2" max="2" width="8.8515625" style="18" customWidth="1"/>
    <col min="3" max="3" width="14.57421875" style="18" customWidth="1"/>
    <col min="4" max="4" width="6.28125" style="25" customWidth="1"/>
    <col min="5" max="5" width="7.140625" style="13" customWidth="1"/>
    <col min="6" max="6" width="6.8515625" style="14" customWidth="1"/>
    <col min="7" max="7" width="3.7109375" style="10" customWidth="1"/>
    <col min="8" max="8" width="6.140625" style="10" hidden="1" customWidth="1"/>
    <col min="9" max="9" width="11.00390625" style="18" customWidth="1"/>
    <col min="10" max="10" width="15.7109375" style="10" customWidth="1"/>
    <col min="11" max="11" width="6.7109375" style="14" customWidth="1"/>
    <col min="12" max="12" width="8.421875" style="13" customWidth="1"/>
    <col min="13" max="13" width="6.421875" style="14" customWidth="1"/>
    <col min="14" max="16384" width="9.140625" style="10" customWidth="1"/>
  </cols>
  <sheetData>
    <row r="1" spans="1:13" s="6" customFormat="1" ht="16.5" customHeight="1">
      <c r="A1" s="4" t="s">
        <v>115</v>
      </c>
      <c r="B1" s="4" t="s">
        <v>55</v>
      </c>
      <c r="C1" s="4" t="s">
        <v>53</v>
      </c>
      <c r="D1" s="5" t="s">
        <v>184</v>
      </c>
      <c r="E1" s="22" t="s">
        <v>54</v>
      </c>
      <c r="F1" s="5" t="s">
        <v>185</v>
      </c>
      <c r="G1" s="32"/>
      <c r="I1" s="154" t="s">
        <v>244</v>
      </c>
      <c r="J1" s="155"/>
      <c r="K1" s="156"/>
      <c r="L1" s="157"/>
      <c r="M1" s="163"/>
    </row>
    <row r="2" spans="1:13" ht="16.5" customHeight="1">
      <c r="A2" s="1" t="s">
        <v>116</v>
      </c>
      <c r="B2" s="8" t="s">
        <v>56</v>
      </c>
      <c r="C2" s="8" t="s">
        <v>0</v>
      </c>
      <c r="D2" s="9">
        <v>2.28</v>
      </c>
      <c r="E2" s="3"/>
      <c r="F2" s="2">
        <f>IF(D2*E2&gt;0,D2*E2,"")</f>
      </c>
      <c r="I2" s="159"/>
      <c r="J2" s="113"/>
      <c r="K2" s="114"/>
      <c r="L2" s="115"/>
      <c r="M2" s="160"/>
    </row>
    <row r="3" spans="1:13" ht="16.5" customHeight="1">
      <c r="A3" s="1" t="s">
        <v>117</v>
      </c>
      <c r="B3" s="8" t="s">
        <v>57</v>
      </c>
      <c r="C3" s="8" t="s">
        <v>1</v>
      </c>
      <c r="D3" s="9">
        <v>4.55</v>
      </c>
      <c r="E3" s="3"/>
      <c r="F3" s="2">
        <f aca="true" t="shared" si="0" ref="F3:F44">IF(D3*E3&gt;0,D3*E3,"")</f>
      </c>
      <c r="I3" s="161" t="s">
        <v>224</v>
      </c>
      <c r="J3" s="109"/>
      <c r="K3" s="110"/>
      <c r="L3" s="111"/>
      <c r="M3" s="162"/>
    </row>
    <row r="4" spans="1:9" ht="16.5" customHeight="1">
      <c r="A4" s="19" t="s">
        <v>118</v>
      </c>
      <c r="B4" s="8" t="s">
        <v>58</v>
      </c>
      <c r="C4" s="8" t="s">
        <v>2</v>
      </c>
      <c r="D4" s="9">
        <v>2.56</v>
      </c>
      <c r="E4" s="3"/>
      <c r="F4" s="2">
        <f t="shared" si="0"/>
      </c>
      <c r="I4" s="27"/>
    </row>
    <row r="5" spans="1:13" ht="16.5" customHeight="1">
      <c r="A5" s="19" t="s">
        <v>119</v>
      </c>
      <c r="B5" s="8" t="s">
        <v>59</v>
      </c>
      <c r="C5" s="8" t="s">
        <v>3</v>
      </c>
      <c r="D5" s="9">
        <v>6.49</v>
      </c>
      <c r="E5" s="3"/>
      <c r="F5" s="2">
        <f t="shared" si="0"/>
      </c>
      <c r="I5" s="42" t="s">
        <v>258</v>
      </c>
      <c r="J5" s="15"/>
      <c r="K5" s="16"/>
      <c r="L5" s="17"/>
      <c r="M5" s="37"/>
    </row>
    <row r="6" spans="1:9" ht="16.5" customHeight="1">
      <c r="A6" s="19" t="s">
        <v>120</v>
      </c>
      <c r="B6" s="8" t="s">
        <v>60</v>
      </c>
      <c r="C6" s="8" t="s">
        <v>4</v>
      </c>
      <c r="D6" s="9">
        <v>3.59</v>
      </c>
      <c r="E6" s="3"/>
      <c r="F6" s="2">
        <f t="shared" si="0"/>
      </c>
      <c r="I6" s="27"/>
    </row>
    <row r="7" spans="1:13" ht="16.5" customHeight="1">
      <c r="A7" s="19" t="s">
        <v>121</v>
      </c>
      <c r="B7" s="8" t="s">
        <v>61</v>
      </c>
      <c r="C7" s="8" t="s">
        <v>5</v>
      </c>
      <c r="D7" s="9">
        <v>5.73</v>
      </c>
      <c r="E7" s="3"/>
      <c r="F7" s="2">
        <f t="shared" si="0"/>
      </c>
      <c r="I7" s="51" t="s">
        <v>274</v>
      </c>
      <c r="J7" s="30"/>
      <c r="K7" s="38"/>
      <c r="L7" s="39"/>
      <c r="M7" s="37"/>
    </row>
    <row r="8" spans="1:9" ht="16.5" customHeight="1">
      <c r="A8" s="19" t="s">
        <v>122</v>
      </c>
      <c r="B8" s="8" t="s">
        <v>62</v>
      </c>
      <c r="C8" s="8" t="s">
        <v>6</v>
      </c>
      <c r="D8" s="9">
        <v>8.84</v>
      </c>
      <c r="E8" s="3"/>
      <c r="F8" s="2">
        <f t="shared" si="0"/>
      </c>
      <c r="H8" s="27"/>
      <c r="I8" s="10"/>
    </row>
    <row r="9" spans="1:13" ht="16.5" customHeight="1">
      <c r="A9" s="19" t="s">
        <v>123</v>
      </c>
      <c r="B9" s="8" t="s">
        <v>63</v>
      </c>
      <c r="C9" s="8" t="s">
        <v>52</v>
      </c>
      <c r="D9" s="9">
        <v>2.18</v>
      </c>
      <c r="E9" s="3"/>
      <c r="F9" s="2">
        <f t="shared" si="0"/>
      </c>
      <c r="H9" s="7" t="s">
        <v>115</v>
      </c>
      <c r="I9" s="20" t="s">
        <v>55</v>
      </c>
      <c r="J9" s="20" t="s">
        <v>53</v>
      </c>
      <c r="K9" s="21" t="s">
        <v>184</v>
      </c>
      <c r="L9" s="22" t="s">
        <v>54</v>
      </c>
      <c r="M9" s="21" t="s">
        <v>185</v>
      </c>
    </row>
    <row r="10" spans="1:13" ht="16.5" customHeight="1">
      <c r="A10" s="19" t="s">
        <v>124</v>
      </c>
      <c r="B10" s="8" t="s">
        <v>64</v>
      </c>
      <c r="C10" s="8" t="s">
        <v>7</v>
      </c>
      <c r="D10" s="9">
        <v>3.59</v>
      </c>
      <c r="E10" s="3"/>
      <c r="F10" s="2">
        <f t="shared" si="0"/>
      </c>
      <c r="H10" s="19" t="s">
        <v>138</v>
      </c>
      <c r="I10" s="8" t="s">
        <v>78</v>
      </c>
      <c r="J10" s="8" t="s">
        <v>21</v>
      </c>
      <c r="K10" s="9">
        <v>4.56</v>
      </c>
      <c r="L10" s="3"/>
      <c r="M10" s="2">
        <f aca="true" t="shared" si="1" ref="M10:M44">IF(K10*L10&gt;0,K10*L10,"")</f>
      </c>
    </row>
    <row r="11" spans="1:13" ht="16.5" customHeight="1">
      <c r="A11" s="19" t="s">
        <v>125</v>
      </c>
      <c r="B11" s="8" t="s">
        <v>65</v>
      </c>
      <c r="C11" s="8" t="s">
        <v>8</v>
      </c>
      <c r="D11" s="9">
        <v>9.52</v>
      </c>
      <c r="E11" s="3"/>
      <c r="F11" s="2">
        <f t="shared" si="0"/>
      </c>
      <c r="H11" s="19" t="s">
        <v>160</v>
      </c>
      <c r="I11" s="8" t="s">
        <v>101</v>
      </c>
      <c r="J11" s="8" t="s">
        <v>44</v>
      </c>
      <c r="K11" s="9">
        <v>8.1</v>
      </c>
      <c r="L11" s="3"/>
      <c r="M11" s="2">
        <f t="shared" si="1"/>
      </c>
    </row>
    <row r="12" spans="1:13" ht="16.5" customHeight="1">
      <c r="A12" s="19" t="s">
        <v>126</v>
      </c>
      <c r="B12" s="8" t="s">
        <v>66</v>
      </c>
      <c r="C12" s="8" t="s">
        <v>9</v>
      </c>
      <c r="D12" s="9">
        <v>3.25</v>
      </c>
      <c r="E12" s="3"/>
      <c r="F12" s="2">
        <f t="shared" si="0"/>
      </c>
      <c r="H12" s="1" t="s">
        <v>181</v>
      </c>
      <c r="I12" s="8" t="s">
        <v>192</v>
      </c>
      <c r="J12" s="35" t="s">
        <v>205</v>
      </c>
      <c r="K12" s="9">
        <v>5.24</v>
      </c>
      <c r="L12" s="3"/>
      <c r="M12" s="2">
        <f t="shared" si="1"/>
      </c>
    </row>
    <row r="13" spans="1:13" ht="16.5" customHeight="1">
      <c r="A13" s="1" t="s">
        <v>153</v>
      </c>
      <c r="B13" s="8" t="s">
        <v>93</v>
      </c>
      <c r="C13" s="8" t="s">
        <v>36</v>
      </c>
      <c r="D13" s="9">
        <v>4.05</v>
      </c>
      <c r="E13" s="3"/>
      <c r="F13" s="2">
        <f t="shared" si="0"/>
      </c>
      <c r="H13" s="19" t="s">
        <v>139</v>
      </c>
      <c r="I13" s="8" t="s">
        <v>79</v>
      </c>
      <c r="J13" s="8" t="s">
        <v>22</v>
      </c>
      <c r="K13" s="9">
        <v>4.56</v>
      </c>
      <c r="L13" s="3"/>
      <c r="M13" s="2">
        <f t="shared" si="1"/>
      </c>
    </row>
    <row r="14" spans="1:14" ht="16.5" customHeight="1">
      <c r="A14" s="19" t="s">
        <v>127</v>
      </c>
      <c r="B14" s="8" t="s">
        <v>67</v>
      </c>
      <c r="C14" s="8" t="s">
        <v>10</v>
      </c>
      <c r="D14" s="9">
        <v>2.07</v>
      </c>
      <c r="E14" s="3"/>
      <c r="F14" s="2">
        <f t="shared" si="0"/>
      </c>
      <c r="H14" s="19" t="s">
        <v>140</v>
      </c>
      <c r="I14" s="8" t="s">
        <v>80</v>
      </c>
      <c r="J14" s="8" t="s">
        <v>23</v>
      </c>
      <c r="K14" s="9">
        <v>7.17</v>
      </c>
      <c r="L14" s="3"/>
      <c r="M14" s="2">
        <f t="shared" si="1"/>
      </c>
      <c r="N14" s="33"/>
    </row>
    <row r="15" spans="1:13" ht="16.5" customHeight="1">
      <c r="A15" s="1" t="s">
        <v>154</v>
      </c>
      <c r="B15" s="8" t="s">
        <v>94</v>
      </c>
      <c r="C15" s="8" t="s">
        <v>37</v>
      </c>
      <c r="D15" s="9">
        <v>2.38</v>
      </c>
      <c r="E15" s="3"/>
      <c r="F15" s="2">
        <f t="shared" si="0"/>
      </c>
      <c r="H15" s="19" t="s">
        <v>141</v>
      </c>
      <c r="I15" s="8" t="s">
        <v>81</v>
      </c>
      <c r="J15" s="8" t="s">
        <v>24</v>
      </c>
      <c r="K15" s="9">
        <v>4.42</v>
      </c>
      <c r="L15" s="3"/>
      <c r="M15" s="2">
        <f t="shared" si="1"/>
      </c>
    </row>
    <row r="16" spans="1:13" ht="16.5" customHeight="1">
      <c r="A16" s="19" t="s">
        <v>128</v>
      </c>
      <c r="B16" s="8" t="s">
        <v>68</v>
      </c>
      <c r="C16" s="8" t="s">
        <v>11</v>
      </c>
      <c r="D16" s="9">
        <v>4.04</v>
      </c>
      <c r="E16" s="3"/>
      <c r="F16" s="2">
        <f t="shared" si="0"/>
      </c>
      <c r="H16" s="19" t="s">
        <v>163</v>
      </c>
      <c r="I16" s="8" t="s">
        <v>102</v>
      </c>
      <c r="J16" s="8" t="s">
        <v>45</v>
      </c>
      <c r="K16" s="9">
        <v>2.68</v>
      </c>
      <c r="L16" s="3"/>
      <c r="M16" s="2">
        <f t="shared" si="1"/>
      </c>
    </row>
    <row r="17" spans="1:13" ht="16.5" customHeight="1">
      <c r="A17" s="19" t="s">
        <v>129</v>
      </c>
      <c r="B17" s="8" t="s">
        <v>69</v>
      </c>
      <c r="C17" s="8" t="s">
        <v>12</v>
      </c>
      <c r="D17" s="9">
        <v>4.14</v>
      </c>
      <c r="E17" s="3"/>
      <c r="F17" s="2">
        <f t="shared" si="0"/>
      </c>
      <c r="H17" s="19" t="s">
        <v>164</v>
      </c>
      <c r="I17" s="8" t="s">
        <v>103</v>
      </c>
      <c r="J17" s="8" t="s">
        <v>46</v>
      </c>
      <c r="K17" s="9">
        <v>2.93</v>
      </c>
      <c r="L17" s="3"/>
      <c r="M17" s="2">
        <f t="shared" si="1"/>
      </c>
    </row>
    <row r="18" spans="1:13" ht="16.5" customHeight="1">
      <c r="A18" s="19" t="s">
        <v>130</v>
      </c>
      <c r="B18" s="8" t="s">
        <v>70</v>
      </c>
      <c r="C18" s="8" t="s">
        <v>13</v>
      </c>
      <c r="D18" s="9">
        <v>6.49</v>
      </c>
      <c r="E18" s="3"/>
      <c r="F18" s="2">
        <f t="shared" si="0"/>
      </c>
      <c r="H18" s="19" t="s">
        <v>142</v>
      </c>
      <c r="I18" s="8" t="s">
        <v>82</v>
      </c>
      <c r="J18" s="8" t="s">
        <v>25</v>
      </c>
      <c r="K18" s="9">
        <v>2.29</v>
      </c>
      <c r="L18" s="3"/>
      <c r="M18" s="2">
        <f t="shared" si="1"/>
      </c>
    </row>
    <row r="19" spans="1:13" ht="16.5" customHeight="1">
      <c r="A19" s="1" t="s">
        <v>180</v>
      </c>
      <c r="B19" s="8" t="s">
        <v>190</v>
      </c>
      <c r="C19" s="35" t="s">
        <v>203</v>
      </c>
      <c r="D19" s="9">
        <v>4.44</v>
      </c>
      <c r="E19" s="3"/>
      <c r="F19" s="2">
        <f t="shared" si="0"/>
      </c>
      <c r="H19" s="19" t="s">
        <v>165</v>
      </c>
      <c r="I19" s="8" t="s">
        <v>104</v>
      </c>
      <c r="J19" s="8" t="s">
        <v>47</v>
      </c>
      <c r="K19" s="9">
        <v>2.39</v>
      </c>
      <c r="L19" s="3">
        <v>28</v>
      </c>
      <c r="M19" s="2">
        <f t="shared" si="1"/>
        <v>66.92</v>
      </c>
    </row>
    <row r="20" spans="1:13" ht="16.5" customHeight="1">
      <c r="A20" s="1"/>
      <c r="B20" s="8" t="s">
        <v>196</v>
      </c>
      <c r="C20" s="35" t="s">
        <v>204</v>
      </c>
      <c r="D20" s="9">
        <v>4.98</v>
      </c>
      <c r="E20" s="3"/>
      <c r="F20" s="2">
        <f t="shared" si="0"/>
      </c>
      <c r="H20" s="19" t="s">
        <v>143</v>
      </c>
      <c r="I20" s="8" t="s">
        <v>83</v>
      </c>
      <c r="J20" s="8" t="s">
        <v>26</v>
      </c>
      <c r="K20" s="9">
        <v>2.57</v>
      </c>
      <c r="L20" s="3">
        <v>7</v>
      </c>
      <c r="M20" s="2">
        <f t="shared" si="1"/>
        <v>17.99</v>
      </c>
    </row>
    <row r="21" spans="1:13" ht="16.5" customHeight="1">
      <c r="A21" s="1"/>
      <c r="B21" s="8" t="s">
        <v>197</v>
      </c>
      <c r="C21" s="8" t="s">
        <v>199</v>
      </c>
      <c r="D21" s="9">
        <v>4.98</v>
      </c>
      <c r="E21" s="3"/>
      <c r="F21" s="2">
        <f t="shared" si="0"/>
      </c>
      <c r="H21" s="1"/>
      <c r="I21" s="8" t="s">
        <v>112</v>
      </c>
      <c r="J21" s="34" t="s">
        <v>201</v>
      </c>
      <c r="K21" s="24">
        <v>17.78</v>
      </c>
      <c r="L21" s="3"/>
      <c r="M21" s="2">
        <f t="shared" si="1"/>
      </c>
    </row>
    <row r="22" spans="1:13" ht="16.5" customHeight="1">
      <c r="A22" s="19" t="s">
        <v>131</v>
      </c>
      <c r="B22" s="8" t="s">
        <v>71</v>
      </c>
      <c r="C22" s="8" t="s">
        <v>14</v>
      </c>
      <c r="D22" s="9">
        <v>3.25</v>
      </c>
      <c r="E22" s="3"/>
      <c r="F22" s="2">
        <f t="shared" si="0"/>
      </c>
      <c r="H22" s="19" t="s">
        <v>166</v>
      </c>
      <c r="I22" s="8" t="s">
        <v>105</v>
      </c>
      <c r="J22" s="8" t="s">
        <v>48</v>
      </c>
      <c r="K22" s="9">
        <v>2.68</v>
      </c>
      <c r="L22" s="3">
        <v>32</v>
      </c>
      <c r="M22" s="2">
        <f t="shared" si="1"/>
        <v>85.76</v>
      </c>
    </row>
    <row r="23" spans="1:13" ht="16.5" customHeight="1">
      <c r="A23" s="19" t="s">
        <v>132</v>
      </c>
      <c r="B23" s="8" t="s">
        <v>72</v>
      </c>
      <c r="C23" s="8" t="s">
        <v>15</v>
      </c>
      <c r="D23" s="9">
        <v>2.24</v>
      </c>
      <c r="E23" s="3"/>
      <c r="F23" s="2">
        <f t="shared" si="0"/>
      </c>
      <c r="H23" s="1"/>
      <c r="I23" s="8" t="s">
        <v>194</v>
      </c>
      <c r="J23" s="8" t="s">
        <v>198</v>
      </c>
      <c r="K23" s="9">
        <v>17.99</v>
      </c>
      <c r="L23" s="3"/>
      <c r="M23" s="2">
        <f t="shared" si="1"/>
      </c>
    </row>
    <row r="24" spans="1:13" ht="16.5" customHeight="1">
      <c r="A24" s="19" t="s">
        <v>155</v>
      </c>
      <c r="B24" s="8" t="s">
        <v>95</v>
      </c>
      <c r="C24" s="8" t="s">
        <v>38</v>
      </c>
      <c r="D24" s="9">
        <v>2.35</v>
      </c>
      <c r="E24" s="3"/>
      <c r="F24" s="2">
        <f t="shared" si="0"/>
      </c>
      <c r="H24" s="19" t="s">
        <v>144</v>
      </c>
      <c r="I24" s="8" t="s">
        <v>84</v>
      </c>
      <c r="J24" s="8" t="s">
        <v>27</v>
      </c>
      <c r="K24" s="9">
        <v>3.45</v>
      </c>
      <c r="L24" s="3"/>
      <c r="M24" s="2">
        <f t="shared" si="1"/>
      </c>
    </row>
    <row r="25" spans="1:13" ht="16.5" customHeight="1">
      <c r="A25" s="19" t="s">
        <v>133</v>
      </c>
      <c r="B25" s="8" t="s">
        <v>73</v>
      </c>
      <c r="C25" s="8" t="s">
        <v>16</v>
      </c>
      <c r="D25" s="9">
        <v>2.68</v>
      </c>
      <c r="E25" s="3"/>
      <c r="F25" s="2">
        <f t="shared" si="0"/>
      </c>
      <c r="H25" s="1"/>
      <c r="I25" s="8" t="s">
        <v>193</v>
      </c>
      <c r="J25" s="8" t="s">
        <v>191</v>
      </c>
      <c r="K25" s="9">
        <v>4.38</v>
      </c>
      <c r="L25" s="3"/>
      <c r="M25" s="2">
        <f t="shared" si="1"/>
      </c>
    </row>
    <row r="26" spans="1:13" ht="16.5" customHeight="1">
      <c r="A26" s="19" t="s">
        <v>134</v>
      </c>
      <c r="B26" s="8" t="s">
        <v>74</v>
      </c>
      <c r="C26" s="8" t="s">
        <v>17</v>
      </c>
      <c r="D26" s="9">
        <v>2.5</v>
      </c>
      <c r="E26" s="3"/>
      <c r="F26" s="2">
        <f t="shared" si="0"/>
      </c>
      <c r="H26" s="19" t="s">
        <v>145</v>
      </c>
      <c r="I26" s="8" t="s">
        <v>85</v>
      </c>
      <c r="J26" s="8" t="s">
        <v>28</v>
      </c>
      <c r="K26" s="9">
        <v>8.08</v>
      </c>
      <c r="L26" s="3"/>
      <c r="M26" s="2">
        <f t="shared" si="1"/>
      </c>
    </row>
    <row r="27" spans="1:13" ht="16.5" customHeight="1">
      <c r="A27" s="7"/>
      <c r="B27" s="8" t="s">
        <v>96</v>
      </c>
      <c r="C27" s="8" t="s">
        <v>39</v>
      </c>
      <c r="D27" s="9">
        <v>2.61</v>
      </c>
      <c r="E27" s="3"/>
      <c r="F27" s="2">
        <f t="shared" si="0"/>
      </c>
      <c r="H27" s="19" t="s">
        <v>146</v>
      </c>
      <c r="I27" s="8" t="s">
        <v>86</v>
      </c>
      <c r="J27" s="8" t="s">
        <v>29</v>
      </c>
      <c r="K27" s="9">
        <v>5.06</v>
      </c>
      <c r="L27" s="3"/>
      <c r="M27" s="2">
        <f t="shared" si="1"/>
      </c>
    </row>
    <row r="28" spans="1:13" ht="16.5" customHeight="1">
      <c r="A28" s="19" t="s">
        <v>135</v>
      </c>
      <c r="B28" s="8" t="s">
        <v>75</v>
      </c>
      <c r="C28" s="8" t="s">
        <v>18</v>
      </c>
      <c r="D28" s="9">
        <v>4.42</v>
      </c>
      <c r="E28" s="3"/>
      <c r="F28" s="2">
        <f t="shared" si="0"/>
      </c>
      <c r="H28" s="19" t="s">
        <v>147</v>
      </c>
      <c r="I28" s="8" t="s">
        <v>87</v>
      </c>
      <c r="J28" s="8" t="s">
        <v>30</v>
      </c>
      <c r="K28" s="9">
        <v>2.73</v>
      </c>
      <c r="L28" s="3"/>
      <c r="M28" s="2">
        <f t="shared" si="1"/>
      </c>
    </row>
    <row r="29" spans="1:13" ht="16.5" customHeight="1">
      <c r="A29" s="1"/>
      <c r="B29" s="8" t="s">
        <v>195</v>
      </c>
      <c r="C29" s="35" t="s">
        <v>202</v>
      </c>
      <c r="D29" s="9">
        <v>4.44</v>
      </c>
      <c r="E29" s="3"/>
      <c r="F29" s="2">
        <f t="shared" si="0"/>
      </c>
      <c r="H29" s="19" t="s">
        <v>167</v>
      </c>
      <c r="I29" s="8" t="s">
        <v>106</v>
      </c>
      <c r="J29" s="8" t="s">
        <v>49</v>
      </c>
      <c r="K29" s="9">
        <v>3.01</v>
      </c>
      <c r="L29" s="3"/>
      <c r="M29" s="2">
        <f t="shared" si="1"/>
      </c>
    </row>
    <row r="30" spans="1:13" ht="16.5" customHeight="1">
      <c r="A30" s="1"/>
      <c r="B30" s="8" t="s">
        <v>210</v>
      </c>
      <c r="C30" s="8" t="s">
        <v>208</v>
      </c>
      <c r="D30" s="9">
        <v>2.46</v>
      </c>
      <c r="E30" s="3"/>
      <c r="F30" s="2">
        <f t="shared" si="0"/>
      </c>
      <c r="H30" s="19" t="s">
        <v>157</v>
      </c>
      <c r="I30" s="8" t="s">
        <v>175</v>
      </c>
      <c r="J30" s="23" t="s">
        <v>114</v>
      </c>
      <c r="K30" s="24">
        <v>4.99</v>
      </c>
      <c r="L30" s="3"/>
      <c r="M30" s="2">
        <f t="shared" si="1"/>
      </c>
    </row>
    <row r="31" spans="1:13" ht="16.5" customHeight="1">
      <c r="A31" s="19" t="s">
        <v>172</v>
      </c>
      <c r="B31" s="8" t="s">
        <v>178</v>
      </c>
      <c r="C31" s="26" t="s">
        <v>179</v>
      </c>
      <c r="D31" s="9">
        <v>4.95</v>
      </c>
      <c r="E31" s="3"/>
      <c r="F31" s="2">
        <f t="shared" si="0"/>
      </c>
      <c r="H31" s="19" t="s">
        <v>148</v>
      </c>
      <c r="I31" s="8" t="s">
        <v>88</v>
      </c>
      <c r="J31" s="8" t="s">
        <v>31</v>
      </c>
      <c r="K31" s="31">
        <v>8.28</v>
      </c>
      <c r="L31" s="3"/>
      <c r="M31" s="2">
        <f t="shared" si="1"/>
      </c>
    </row>
    <row r="32" spans="1:13" ht="16.5" customHeight="1">
      <c r="A32" s="19" t="s">
        <v>177</v>
      </c>
      <c r="B32" s="8" t="s">
        <v>161</v>
      </c>
      <c r="C32" s="8" t="s">
        <v>162</v>
      </c>
      <c r="D32" s="9">
        <v>3.58</v>
      </c>
      <c r="E32" s="3"/>
      <c r="F32" s="2">
        <f t="shared" si="0"/>
      </c>
      <c r="H32" s="19" t="s">
        <v>149</v>
      </c>
      <c r="I32" s="8" t="s">
        <v>89</v>
      </c>
      <c r="J32" s="8" t="s">
        <v>32</v>
      </c>
      <c r="K32" s="31">
        <v>8.84</v>
      </c>
      <c r="L32" s="3"/>
      <c r="M32" s="2">
        <f t="shared" si="1"/>
      </c>
    </row>
    <row r="33" spans="1:13" ht="16.5" customHeight="1">
      <c r="A33" s="19" t="s">
        <v>136</v>
      </c>
      <c r="B33" s="8" t="s">
        <v>76</v>
      </c>
      <c r="C33" s="8" t="s">
        <v>19</v>
      </c>
      <c r="D33" s="9">
        <v>2.07</v>
      </c>
      <c r="E33" s="3"/>
      <c r="F33" s="2">
        <f t="shared" si="0"/>
      </c>
      <c r="H33" s="19" t="s">
        <v>150</v>
      </c>
      <c r="I33" s="8" t="s">
        <v>90</v>
      </c>
      <c r="J33" s="8" t="s">
        <v>33</v>
      </c>
      <c r="K33" s="25">
        <v>3.45</v>
      </c>
      <c r="L33" s="3"/>
      <c r="M33" s="2">
        <f t="shared" si="1"/>
      </c>
    </row>
    <row r="34" spans="1:13" ht="16.5" customHeight="1">
      <c r="A34" s="7"/>
      <c r="B34" s="8" t="s">
        <v>97</v>
      </c>
      <c r="C34" s="8" t="s">
        <v>40</v>
      </c>
      <c r="D34" s="9">
        <v>2.18</v>
      </c>
      <c r="E34" s="3">
        <v>64</v>
      </c>
      <c r="F34" s="2">
        <f t="shared" si="0"/>
        <v>139.52</v>
      </c>
      <c r="H34" s="19" t="s">
        <v>168</v>
      </c>
      <c r="I34" s="8" t="s">
        <v>107</v>
      </c>
      <c r="J34" s="8" t="s">
        <v>50</v>
      </c>
      <c r="K34" s="31">
        <v>3.61</v>
      </c>
      <c r="L34" s="3"/>
      <c r="M34" s="2">
        <f t="shared" si="1"/>
      </c>
    </row>
    <row r="35" spans="1:13" ht="16.5" customHeight="1">
      <c r="A35" s="19" t="s">
        <v>176</v>
      </c>
      <c r="B35" s="8" t="s">
        <v>174</v>
      </c>
      <c r="C35" s="23" t="s">
        <v>113</v>
      </c>
      <c r="D35" s="24">
        <v>3.56</v>
      </c>
      <c r="E35" s="3"/>
      <c r="F35" s="2">
        <f t="shared" si="0"/>
      </c>
      <c r="H35" s="1"/>
      <c r="I35" s="8" t="s">
        <v>216</v>
      </c>
      <c r="J35" s="8" t="s">
        <v>213</v>
      </c>
      <c r="K35" s="31">
        <v>8.88</v>
      </c>
      <c r="L35" s="3"/>
      <c r="M35" s="2">
        <f t="shared" si="1"/>
      </c>
    </row>
    <row r="36" spans="1:13" ht="16.5" customHeight="1">
      <c r="A36" s="1"/>
      <c r="B36" s="8" t="s">
        <v>215</v>
      </c>
      <c r="C36" s="8" t="s">
        <v>214</v>
      </c>
      <c r="D36" s="9">
        <v>2.5</v>
      </c>
      <c r="E36" s="3"/>
      <c r="F36" s="2">
        <f t="shared" si="0"/>
      </c>
      <c r="H36" s="19" t="s">
        <v>151</v>
      </c>
      <c r="I36" s="8" t="s">
        <v>91</v>
      </c>
      <c r="J36" s="8" t="s">
        <v>34</v>
      </c>
      <c r="K36" s="31">
        <v>8.28</v>
      </c>
      <c r="L36" s="3"/>
      <c r="M36" s="2">
        <f t="shared" si="1"/>
      </c>
    </row>
    <row r="37" spans="1:13" ht="16.5" customHeight="1">
      <c r="A37" s="19" t="s">
        <v>156</v>
      </c>
      <c r="B37" s="8" t="s">
        <v>98</v>
      </c>
      <c r="C37" s="8" t="s">
        <v>41</v>
      </c>
      <c r="D37" s="9">
        <v>2.74</v>
      </c>
      <c r="E37" s="3"/>
      <c r="F37" s="2">
        <f t="shared" si="0"/>
      </c>
      <c r="H37" s="1"/>
      <c r="I37" s="8" t="s">
        <v>211</v>
      </c>
      <c r="J37" s="8" t="s">
        <v>209</v>
      </c>
      <c r="K37" s="31">
        <v>14.48</v>
      </c>
      <c r="L37" s="3"/>
      <c r="M37" s="2">
        <f t="shared" si="1"/>
      </c>
    </row>
    <row r="38" spans="1:13" ht="16.5" customHeight="1">
      <c r="A38" s="19" t="s">
        <v>137</v>
      </c>
      <c r="B38" s="8" t="s">
        <v>77</v>
      </c>
      <c r="C38" s="8" t="s">
        <v>20</v>
      </c>
      <c r="D38" s="9">
        <v>2.29</v>
      </c>
      <c r="E38" s="3">
        <v>2</v>
      </c>
      <c r="F38" s="2">
        <f t="shared" si="0"/>
        <v>4.58</v>
      </c>
      <c r="H38" s="19" t="s">
        <v>152</v>
      </c>
      <c r="I38" s="8" t="s">
        <v>92</v>
      </c>
      <c r="J38" s="8" t="s">
        <v>35</v>
      </c>
      <c r="K38" s="31">
        <v>8.28</v>
      </c>
      <c r="L38" s="3"/>
      <c r="M38" s="2">
        <f t="shared" si="1"/>
      </c>
    </row>
    <row r="39" spans="1:13" ht="16.5" customHeight="1">
      <c r="A39" s="19" t="s">
        <v>171</v>
      </c>
      <c r="B39" s="8" t="s">
        <v>111</v>
      </c>
      <c r="C39" s="34" t="s">
        <v>200</v>
      </c>
      <c r="D39" s="24">
        <v>16.33</v>
      </c>
      <c r="E39" s="3"/>
      <c r="F39" s="2">
        <f t="shared" si="0"/>
      </c>
      <c r="H39" s="1"/>
      <c r="I39" s="8" t="s">
        <v>217</v>
      </c>
      <c r="J39" s="8" t="s">
        <v>212</v>
      </c>
      <c r="K39" s="31">
        <v>11.5</v>
      </c>
      <c r="L39" s="3"/>
      <c r="M39" s="2">
        <f t="shared" si="1"/>
      </c>
    </row>
    <row r="40" spans="1:13" ht="16.5" customHeight="1">
      <c r="A40" s="19" t="s">
        <v>158</v>
      </c>
      <c r="B40" s="8" t="s">
        <v>99</v>
      </c>
      <c r="C40" s="8" t="s">
        <v>42</v>
      </c>
      <c r="D40" s="9">
        <v>2.39</v>
      </c>
      <c r="E40" s="3">
        <v>2</v>
      </c>
      <c r="F40" s="2">
        <f t="shared" si="0"/>
        <v>4.78</v>
      </c>
      <c r="H40" s="1"/>
      <c r="I40" s="8" t="s">
        <v>207</v>
      </c>
      <c r="J40" s="8" t="s">
        <v>206</v>
      </c>
      <c r="K40" s="31">
        <v>13.38</v>
      </c>
      <c r="L40" s="3"/>
      <c r="M40" s="2">
        <f t="shared" si="1"/>
      </c>
    </row>
    <row r="41" spans="1:13" ht="16.5" customHeight="1">
      <c r="A41" s="19" t="s">
        <v>170</v>
      </c>
      <c r="B41" s="8" t="s">
        <v>109</v>
      </c>
      <c r="C41" s="8" t="s">
        <v>110</v>
      </c>
      <c r="D41" s="9">
        <v>4.62</v>
      </c>
      <c r="E41" s="3"/>
      <c r="F41" s="2">
        <f t="shared" si="0"/>
      </c>
      <c r="H41" s="1"/>
      <c r="I41" s="8" t="s">
        <v>218</v>
      </c>
      <c r="J41" s="8"/>
      <c r="K41" s="31"/>
      <c r="L41" s="3"/>
      <c r="M41" s="2">
        <f t="shared" si="1"/>
      </c>
    </row>
    <row r="42" spans="1:13" ht="16.5" customHeight="1">
      <c r="A42" s="19" t="s">
        <v>173</v>
      </c>
      <c r="B42" s="8" t="s">
        <v>182</v>
      </c>
      <c r="C42" s="26" t="s">
        <v>183</v>
      </c>
      <c r="D42" s="31">
        <v>3.39</v>
      </c>
      <c r="E42" s="3"/>
      <c r="F42" s="2">
        <f t="shared" si="0"/>
      </c>
      <c r="H42" s="1"/>
      <c r="I42" s="8" t="s">
        <v>219</v>
      </c>
      <c r="J42" s="8"/>
      <c r="K42" s="31"/>
      <c r="L42" s="3"/>
      <c r="M42" s="2">
        <f t="shared" si="1"/>
      </c>
    </row>
    <row r="43" spans="1:13" ht="16.5" customHeight="1">
      <c r="A43" s="19" t="s">
        <v>169</v>
      </c>
      <c r="B43" s="8" t="s">
        <v>108</v>
      </c>
      <c r="C43" s="8" t="s">
        <v>51</v>
      </c>
      <c r="D43" s="31">
        <v>3.89</v>
      </c>
      <c r="E43" s="3"/>
      <c r="F43" s="2">
        <f t="shared" si="0"/>
      </c>
      <c r="H43" s="1"/>
      <c r="I43" s="8" t="s">
        <v>220</v>
      </c>
      <c r="J43" s="8"/>
      <c r="K43" s="31"/>
      <c r="L43" s="3"/>
      <c r="M43" s="2">
        <f t="shared" si="1"/>
      </c>
    </row>
    <row r="44" spans="1:13" ht="16.5" customHeight="1">
      <c r="A44" s="19" t="s">
        <v>159</v>
      </c>
      <c r="B44" s="8" t="s">
        <v>100</v>
      </c>
      <c r="C44" s="8" t="s">
        <v>43</v>
      </c>
      <c r="D44" s="31">
        <v>5.23</v>
      </c>
      <c r="E44" s="3"/>
      <c r="F44" s="2">
        <f t="shared" si="0"/>
      </c>
      <c r="H44" s="1"/>
      <c r="I44" s="8" t="s">
        <v>221</v>
      </c>
      <c r="J44" s="8"/>
      <c r="K44" s="31"/>
      <c r="L44" s="3"/>
      <c r="M44" s="2">
        <f t="shared" si="1"/>
      </c>
    </row>
    <row r="45" spans="5:13" ht="16.5" customHeight="1">
      <c r="E45" s="145" t="s">
        <v>288</v>
      </c>
      <c r="F45" s="146">
        <f>SUM(F2:F44)</f>
        <v>148.88000000000002</v>
      </c>
      <c r="L45" s="141" t="s">
        <v>288</v>
      </c>
      <c r="M45" s="142">
        <f>SUM(M10:M44)</f>
        <v>170.67000000000002</v>
      </c>
    </row>
    <row r="46" spans="12:13" ht="16.5" customHeight="1">
      <c r="L46" s="143" t="s">
        <v>185</v>
      </c>
      <c r="M46" s="144">
        <f>SUM(F45:M45)</f>
        <v>319.55000000000007</v>
      </c>
    </row>
  </sheetData>
  <sheetProtection/>
  <printOptions horizontalCentered="1"/>
  <pageMargins left="0.25" right="0.25" top="0.66" bottom="0.25" header="0.25" footer="0.2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B19">
      <selection activeCell="R28" sqref="R28"/>
    </sheetView>
  </sheetViews>
  <sheetFormatPr defaultColWidth="9.140625" defaultRowHeight="12.75"/>
  <cols>
    <col min="1" max="1" width="6.140625" style="10" hidden="1" customWidth="1"/>
    <col min="2" max="2" width="10.140625" style="18" customWidth="1"/>
    <col min="3" max="3" width="13.8515625" style="18" customWidth="1"/>
    <col min="4" max="4" width="6.8515625" style="25" customWidth="1"/>
    <col min="5" max="5" width="7.57421875" style="13" customWidth="1"/>
    <col min="6" max="6" width="6.28125" style="14" customWidth="1"/>
    <col min="7" max="7" width="3.7109375" style="10" customWidth="1"/>
    <col min="8" max="8" width="6.140625" style="10" hidden="1" customWidth="1"/>
    <col min="9" max="9" width="11.00390625" style="18" customWidth="1"/>
    <col min="10" max="10" width="13.57421875" style="10" customWidth="1"/>
    <col min="11" max="11" width="6.140625" style="14" customWidth="1"/>
    <col min="12" max="12" width="7.7109375" style="13" customWidth="1"/>
    <col min="13" max="13" width="6.28125" style="14" customWidth="1"/>
    <col min="14" max="16384" width="9.140625" style="10" customWidth="1"/>
  </cols>
  <sheetData>
    <row r="1" spans="1:13" s="6" customFormat="1" ht="16.5" customHeight="1">
      <c r="A1" s="4" t="s">
        <v>115</v>
      </c>
      <c r="B1" s="4" t="s">
        <v>55</v>
      </c>
      <c r="C1" s="4" t="s">
        <v>53</v>
      </c>
      <c r="D1" s="5" t="s">
        <v>184</v>
      </c>
      <c r="E1" s="22" t="s">
        <v>54</v>
      </c>
      <c r="F1" s="5" t="s">
        <v>185</v>
      </c>
      <c r="G1" s="32"/>
      <c r="I1" s="186" t="s">
        <v>189</v>
      </c>
      <c r="J1" s="187"/>
      <c r="K1" s="188"/>
      <c r="L1" s="189"/>
      <c r="M1" s="199"/>
    </row>
    <row r="2" spans="1:13" ht="16.5" customHeight="1">
      <c r="A2" s="1" t="s">
        <v>116</v>
      </c>
      <c r="B2" s="8" t="s">
        <v>56</v>
      </c>
      <c r="C2" s="8" t="s">
        <v>0</v>
      </c>
      <c r="D2" s="9">
        <v>2.28</v>
      </c>
      <c r="E2" s="3"/>
      <c r="F2" s="2">
        <f>IF(D2*E2&gt;0,D2*E2,"")</f>
      </c>
      <c r="I2" s="191"/>
      <c r="J2" s="183"/>
      <c r="K2" s="184"/>
      <c r="L2" s="185"/>
      <c r="M2" s="192"/>
    </row>
    <row r="3" spans="1:13" ht="16.5" customHeight="1">
      <c r="A3" s="1" t="s">
        <v>117</v>
      </c>
      <c r="B3" s="8" t="s">
        <v>57</v>
      </c>
      <c r="C3" s="8" t="s">
        <v>1</v>
      </c>
      <c r="D3" s="9">
        <v>4.55</v>
      </c>
      <c r="E3" s="3"/>
      <c r="F3" s="2">
        <f aca="true" t="shared" si="0" ref="F3:F44">IF(D3*E3&gt;0,D3*E3,"")</f>
      </c>
      <c r="I3" s="193" t="s">
        <v>295</v>
      </c>
      <c r="J3" s="179"/>
      <c r="K3" s="180"/>
      <c r="L3" s="181"/>
      <c r="M3" s="194"/>
    </row>
    <row r="4" spans="1:9" ht="16.5" customHeight="1">
      <c r="A4" s="19" t="s">
        <v>118</v>
      </c>
      <c r="B4" s="8" t="s">
        <v>58</v>
      </c>
      <c r="C4" s="8" t="s">
        <v>2</v>
      </c>
      <c r="D4" s="9">
        <v>2.56</v>
      </c>
      <c r="E4" s="3"/>
      <c r="F4" s="2">
        <f t="shared" si="0"/>
      </c>
      <c r="I4" s="27"/>
    </row>
    <row r="5" spans="1:13" ht="16.5" customHeight="1">
      <c r="A5" s="19" t="s">
        <v>119</v>
      </c>
      <c r="B5" s="8" t="s">
        <v>59</v>
      </c>
      <c r="C5" s="8" t="s">
        <v>3</v>
      </c>
      <c r="D5" s="9">
        <v>6.49</v>
      </c>
      <c r="E5" s="3"/>
      <c r="F5" s="2">
        <f t="shared" si="0"/>
      </c>
      <c r="I5" s="43" t="s">
        <v>258</v>
      </c>
      <c r="J5" s="15"/>
      <c r="K5" s="16"/>
      <c r="L5" s="17"/>
      <c r="M5" s="37"/>
    </row>
    <row r="6" spans="1:9" ht="16.5" customHeight="1">
      <c r="A6" s="19" t="s">
        <v>120</v>
      </c>
      <c r="B6" s="8" t="s">
        <v>60</v>
      </c>
      <c r="C6" s="8" t="s">
        <v>4</v>
      </c>
      <c r="D6" s="9">
        <v>3.59</v>
      </c>
      <c r="E6" s="3"/>
      <c r="F6" s="2">
        <f t="shared" si="0"/>
      </c>
      <c r="I6" s="27"/>
    </row>
    <row r="7" spans="1:13" ht="16.5" customHeight="1">
      <c r="A7" s="19" t="s">
        <v>121</v>
      </c>
      <c r="B7" s="8" t="s">
        <v>61</v>
      </c>
      <c r="C7" s="8" t="s">
        <v>5</v>
      </c>
      <c r="D7" s="9">
        <v>5.73</v>
      </c>
      <c r="E7" s="3"/>
      <c r="F7" s="2">
        <f t="shared" si="0"/>
      </c>
      <c r="I7" s="42" t="s">
        <v>296</v>
      </c>
      <c r="J7" s="30"/>
      <c r="K7" s="38"/>
      <c r="L7" s="39"/>
      <c r="M7" s="37"/>
    </row>
    <row r="8" spans="1:9" ht="16.5" customHeight="1">
      <c r="A8" s="19" t="s">
        <v>122</v>
      </c>
      <c r="B8" s="8" t="s">
        <v>62</v>
      </c>
      <c r="C8" s="8" t="s">
        <v>6</v>
      </c>
      <c r="D8" s="9">
        <v>8.84</v>
      </c>
      <c r="E8" s="3"/>
      <c r="F8" s="2">
        <f t="shared" si="0"/>
      </c>
      <c r="H8" s="27"/>
      <c r="I8" s="10"/>
    </row>
    <row r="9" spans="1:13" ht="16.5" customHeight="1">
      <c r="A9" s="19" t="s">
        <v>123</v>
      </c>
      <c r="B9" s="8" t="s">
        <v>63</v>
      </c>
      <c r="C9" s="8" t="s">
        <v>52</v>
      </c>
      <c r="D9" s="9">
        <v>2.18</v>
      </c>
      <c r="E9" s="3"/>
      <c r="F9" s="2">
        <f t="shared" si="0"/>
      </c>
      <c r="H9" s="7" t="s">
        <v>115</v>
      </c>
      <c r="I9" s="20" t="s">
        <v>55</v>
      </c>
      <c r="J9" s="20" t="s">
        <v>53</v>
      </c>
      <c r="K9" s="21" t="s">
        <v>184</v>
      </c>
      <c r="L9" s="22" t="s">
        <v>54</v>
      </c>
      <c r="M9" s="21" t="s">
        <v>185</v>
      </c>
    </row>
    <row r="10" spans="1:13" ht="16.5" customHeight="1">
      <c r="A10" s="19" t="s">
        <v>124</v>
      </c>
      <c r="B10" s="8" t="s">
        <v>64</v>
      </c>
      <c r="C10" s="8" t="s">
        <v>7</v>
      </c>
      <c r="D10" s="9">
        <v>3.59</v>
      </c>
      <c r="E10" s="3"/>
      <c r="F10" s="2">
        <f t="shared" si="0"/>
      </c>
      <c r="H10" s="19" t="s">
        <v>138</v>
      </c>
      <c r="I10" s="8" t="s">
        <v>78</v>
      </c>
      <c r="J10" s="8" t="s">
        <v>21</v>
      </c>
      <c r="K10" s="9">
        <v>4.56</v>
      </c>
      <c r="L10" s="3"/>
      <c r="M10" s="2">
        <f aca="true" t="shared" si="1" ref="M10:M44">IF(K10*L10&gt;0,K10*L10,"")</f>
      </c>
    </row>
    <row r="11" spans="1:13" ht="16.5" customHeight="1">
      <c r="A11" s="19" t="s">
        <v>125</v>
      </c>
      <c r="B11" s="8" t="s">
        <v>65</v>
      </c>
      <c r="C11" s="8" t="s">
        <v>8</v>
      </c>
      <c r="D11" s="9">
        <v>9.52</v>
      </c>
      <c r="E11" s="3"/>
      <c r="F11" s="2">
        <f t="shared" si="0"/>
      </c>
      <c r="H11" s="19" t="s">
        <v>160</v>
      </c>
      <c r="I11" s="8" t="s">
        <v>101</v>
      </c>
      <c r="J11" s="8" t="s">
        <v>44</v>
      </c>
      <c r="K11" s="9">
        <v>8.1</v>
      </c>
      <c r="L11" s="3"/>
      <c r="M11" s="2">
        <f t="shared" si="1"/>
      </c>
    </row>
    <row r="12" spans="1:13" ht="16.5" customHeight="1">
      <c r="A12" s="19" t="s">
        <v>126</v>
      </c>
      <c r="B12" s="8" t="s">
        <v>66</v>
      </c>
      <c r="C12" s="8" t="s">
        <v>9</v>
      </c>
      <c r="D12" s="9">
        <v>3.25</v>
      </c>
      <c r="E12" s="3"/>
      <c r="F12" s="2">
        <f t="shared" si="0"/>
      </c>
      <c r="H12" s="1" t="s">
        <v>181</v>
      </c>
      <c r="I12" s="8" t="s">
        <v>192</v>
      </c>
      <c r="J12" s="35" t="s">
        <v>205</v>
      </c>
      <c r="K12" s="9">
        <v>5.24</v>
      </c>
      <c r="L12" s="3"/>
      <c r="M12" s="2">
        <f t="shared" si="1"/>
      </c>
    </row>
    <row r="13" spans="1:13" ht="16.5" customHeight="1">
      <c r="A13" s="1" t="s">
        <v>153</v>
      </c>
      <c r="B13" s="8" t="s">
        <v>93</v>
      </c>
      <c r="C13" s="8" t="s">
        <v>36</v>
      </c>
      <c r="D13" s="9">
        <v>4.05</v>
      </c>
      <c r="E13" s="3"/>
      <c r="F13" s="2">
        <f t="shared" si="0"/>
      </c>
      <c r="H13" s="19" t="s">
        <v>139</v>
      </c>
      <c r="I13" s="8" t="s">
        <v>79</v>
      </c>
      <c r="J13" s="8" t="s">
        <v>22</v>
      </c>
      <c r="K13" s="9">
        <v>4.56</v>
      </c>
      <c r="L13" s="3"/>
      <c r="M13" s="2">
        <f t="shared" si="1"/>
      </c>
    </row>
    <row r="14" spans="1:14" ht="16.5" customHeight="1">
      <c r="A14" s="19" t="s">
        <v>127</v>
      </c>
      <c r="B14" s="8" t="s">
        <v>67</v>
      </c>
      <c r="C14" s="8" t="s">
        <v>10</v>
      </c>
      <c r="D14" s="9">
        <v>2.07</v>
      </c>
      <c r="E14" s="3"/>
      <c r="F14" s="2">
        <f t="shared" si="0"/>
      </c>
      <c r="H14" s="19" t="s">
        <v>140</v>
      </c>
      <c r="I14" s="8" t="s">
        <v>80</v>
      </c>
      <c r="J14" s="8" t="s">
        <v>23</v>
      </c>
      <c r="K14" s="9">
        <v>7.17</v>
      </c>
      <c r="L14" s="3"/>
      <c r="M14" s="2">
        <f t="shared" si="1"/>
      </c>
      <c r="N14" s="33"/>
    </row>
    <row r="15" spans="1:13" ht="16.5" customHeight="1">
      <c r="A15" s="1" t="s">
        <v>154</v>
      </c>
      <c r="B15" s="8" t="s">
        <v>94</v>
      </c>
      <c r="C15" s="8" t="s">
        <v>37</v>
      </c>
      <c r="D15" s="9">
        <v>2.38</v>
      </c>
      <c r="E15" s="3"/>
      <c r="F15" s="2">
        <f t="shared" si="0"/>
      </c>
      <c r="H15" s="19" t="s">
        <v>141</v>
      </c>
      <c r="I15" s="8" t="s">
        <v>81</v>
      </c>
      <c r="J15" s="8" t="s">
        <v>260</v>
      </c>
      <c r="K15" s="9">
        <v>4.42</v>
      </c>
      <c r="L15" s="3"/>
      <c r="M15" s="2">
        <f t="shared" si="1"/>
      </c>
    </row>
    <row r="16" spans="1:13" ht="16.5" customHeight="1">
      <c r="A16" s="19" t="s">
        <v>128</v>
      </c>
      <c r="B16" s="8" t="s">
        <v>68</v>
      </c>
      <c r="C16" s="8" t="s">
        <v>11</v>
      </c>
      <c r="D16" s="9">
        <v>4.04</v>
      </c>
      <c r="E16" s="3"/>
      <c r="F16" s="2">
        <f t="shared" si="0"/>
      </c>
      <c r="H16" s="19" t="s">
        <v>163</v>
      </c>
      <c r="I16" s="8" t="s">
        <v>102</v>
      </c>
      <c r="J16" s="8" t="s">
        <v>45</v>
      </c>
      <c r="K16" s="9">
        <v>2.68</v>
      </c>
      <c r="L16" s="3">
        <v>4</v>
      </c>
      <c r="M16" s="2">
        <f t="shared" si="1"/>
        <v>10.72</v>
      </c>
    </row>
    <row r="17" spans="1:13" ht="16.5" customHeight="1">
      <c r="A17" s="19" t="s">
        <v>129</v>
      </c>
      <c r="B17" s="8" t="s">
        <v>69</v>
      </c>
      <c r="C17" s="8" t="s">
        <v>12</v>
      </c>
      <c r="D17" s="9">
        <v>4.14</v>
      </c>
      <c r="E17" s="3"/>
      <c r="F17" s="2">
        <f t="shared" si="0"/>
      </c>
      <c r="H17" s="19" t="s">
        <v>164</v>
      </c>
      <c r="I17" s="8" t="s">
        <v>103</v>
      </c>
      <c r="J17" s="8" t="s">
        <v>46</v>
      </c>
      <c r="K17" s="9">
        <v>2.93</v>
      </c>
      <c r="L17" s="3"/>
      <c r="M17" s="2">
        <f t="shared" si="1"/>
      </c>
    </row>
    <row r="18" spans="1:13" ht="16.5" customHeight="1">
      <c r="A18" s="19" t="s">
        <v>130</v>
      </c>
      <c r="B18" s="8" t="s">
        <v>70</v>
      </c>
      <c r="C18" s="8" t="s">
        <v>13</v>
      </c>
      <c r="D18" s="9">
        <v>6.49</v>
      </c>
      <c r="E18" s="3"/>
      <c r="F18" s="2">
        <f t="shared" si="0"/>
      </c>
      <c r="H18" s="19" t="s">
        <v>142</v>
      </c>
      <c r="I18" s="8" t="s">
        <v>82</v>
      </c>
      <c r="J18" s="8" t="s">
        <v>25</v>
      </c>
      <c r="K18" s="9">
        <v>2.29</v>
      </c>
      <c r="L18" s="3">
        <v>4</v>
      </c>
      <c r="M18" s="2">
        <f t="shared" si="1"/>
        <v>9.16</v>
      </c>
    </row>
    <row r="19" spans="1:13" ht="16.5" customHeight="1">
      <c r="A19" s="1" t="s">
        <v>180</v>
      </c>
      <c r="B19" s="8" t="s">
        <v>190</v>
      </c>
      <c r="C19" s="35" t="s">
        <v>203</v>
      </c>
      <c r="D19" s="9">
        <v>4.44</v>
      </c>
      <c r="E19" s="3"/>
      <c r="F19" s="2">
        <f t="shared" si="0"/>
      </c>
      <c r="H19" s="19" t="s">
        <v>165</v>
      </c>
      <c r="I19" s="8" t="s">
        <v>104</v>
      </c>
      <c r="J19" s="8" t="s">
        <v>47</v>
      </c>
      <c r="K19" s="9">
        <v>2.39</v>
      </c>
      <c r="L19" s="3">
        <v>32</v>
      </c>
      <c r="M19" s="2">
        <f t="shared" si="1"/>
        <v>76.48</v>
      </c>
    </row>
    <row r="20" spans="1:13" ht="16.5" customHeight="1">
      <c r="A20" s="1"/>
      <c r="B20" s="8" t="s">
        <v>196</v>
      </c>
      <c r="C20" s="35" t="s">
        <v>204</v>
      </c>
      <c r="D20" s="9">
        <v>4.98</v>
      </c>
      <c r="E20" s="3"/>
      <c r="F20" s="2">
        <f t="shared" si="0"/>
      </c>
      <c r="H20" s="19" t="s">
        <v>143</v>
      </c>
      <c r="I20" s="8" t="s">
        <v>83</v>
      </c>
      <c r="J20" s="8" t="s">
        <v>26</v>
      </c>
      <c r="K20" s="9">
        <v>2.57</v>
      </c>
      <c r="L20" s="3">
        <v>1</v>
      </c>
      <c r="M20" s="2">
        <f t="shared" si="1"/>
        <v>2.57</v>
      </c>
    </row>
    <row r="21" spans="1:13" ht="16.5" customHeight="1">
      <c r="A21" s="1"/>
      <c r="B21" s="8" t="s">
        <v>197</v>
      </c>
      <c r="C21" s="8" t="s">
        <v>199</v>
      </c>
      <c r="D21" s="9">
        <v>4.98</v>
      </c>
      <c r="E21" s="3"/>
      <c r="F21" s="2">
        <f t="shared" si="0"/>
      </c>
      <c r="H21" s="1"/>
      <c r="I21" s="8" t="s">
        <v>112</v>
      </c>
      <c r="J21" s="34" t="s">
        <v>201</v>
      </c>
      <c r="K21" s="24">
        <v>17.78</v>
      </c>
      <c r="L21" s="3"/>
      <c r="M21" s="2">
        <f t="shared" si="1"/>
      </c>
    </row>
    <row r="22" spans="1:13" ht="16.5" customHeight="1">
      <c r="A22" s="19" t="s">
        <v>131</v>
      </c>
      <c r="B22" s="8" t="s">
        <v>71</v>
      </c>
      <c r="C22" s="8" t="s">
        <v>14</v>
      </c>
      <c r="D22" s="9">
        <v>3.25</v>
      </c>
      <c r="E22" s="3"/>
      <c r="F22" s="2">
        <f t="shared" si="0"/>
      </c>
      <c r="H22" s="19" t="s">
        <v>166</v>
      </c>
      <c r="I22" s="8" t="s">
        <v>105</v>
      </c>
      <c r="J22" s="8" t="s">
        <v>48</v>
      </c>
      <c r="K22" s="9">
        <v>2.68</v>
      </c>
      <c r="L22" s="3">
        <v>8</v>
      </c>
      <c r="M22" s="2">
        <f t="shared" si="1"/>
        <v>21.44</v>
      </c>
    </row>
    <row r="23" spans="1:13" ht="16.5" customHeight="1">
      <c r="A23" s="19" t="s">
        <v>132</v>
      </c>
      <c r="B23" s="8" t="s">
        <v>72</v>
      </c>
      <c r="C23" s="8" t="s">
        <v>15</v>
      </c>
      <c r="D23" s="9">
        <v>2.24</v>
      </c>
      <c r="E23" s="3"/>
      <c r="F23" s="2">
        <f t="shared" si="0"/>
      </c>
      <c r="H23" s="1"/>
      <c r="I23" s="8" t="s">
        <v>194</v>
      </c>
      <c r="J23" s="8" t="s">
        <v>198</v>
      </c>
      <c r="K23" s="9">
        <v>17.99</v>
      </c>
      <c r="L23" s="3"/>
      <c r="M23" s="2">
        <f t="shared" si="1"/>
      </c>
    </row>
    <row r="24" spans="1:13" ht="16.5" customHeight="1">
      <c r="A24" s="19" t="s">
        <v>155</v>
      </c>
      <c r="B24" s="8" t="s">
        <v>95</v>
      </c>
      <c r="C24" s="8" t="s">
        <v>38</v>
      </c>
      <c r="D24" s="9">
        <v>2.35</v>
      </c>
      <c r="E24" s="3">
        <v>4</v>
      </c>
      <c r="F24" s="2">
        <f t="shared" si="0"/>
        <v>9.4</v>
      </c>
      <c r="H24" s="19" t="s">
        <v>144</v>
      </c>
      <c r="I24" s="8" t="s">
        <v>84</v>
      </c>
      <c r="J24" s="8" t="s">
        <v>27</v>
      </c>
      <c r="K24" s="9">
        <v>3.45</v>
      </c>
      <c r="L24" s="3"/>
      <c r="M24" s="2">
        <f t="shared" si="1"/>
      </c>
    </row>
    <row r="25" spans="1:13" ht="14.25" customHeight="1">
      <c r="A25" s="19" t="s">
        <v>133</v>
      </c>
      <c r="B25" s="8" t="s">
        <v>73</v>
      </c>
      <c r="C25" s="8" t="s">
        <v>16</v>
      </c>
      <c r="D25" s="9">
        <v>2.68</v>
      </c>
      <c r="E25" s="3"/>
      <c r="F25" s="2">
        <f t="shared" si="0"/>
      </c>
      <c r="H25" s="1"/>
      <c r="I25" s="8" t="s">
        <v>193</v>
      </c>
      <c r="J25" s="8" t="s">
        <v>191</v>
      </c>
      <c r="K25" s="9">
        <v>4.38</v>
      </c>
      <c r="L25" s="3">
        <v>2</v>
      </c>
      <c r="M25" s="2">
        <f t="shared" si="1"/>
        <v>8.76</v>
      </c>
    </row>
    <row r="26" spans="1:13" ht="16.5" customHeight="1">
      <c r="A26" s="19" t="s">
        <v>134</v>
      </c>
      <c r="B26" s="8" t="s">
        <v>74</v>
      </c>
      <c r="C26" s="8" t="s">
        <v>17</v>
      </c>
      <c r="D26" s="9">
        <v>2.5</v>
      </c>
      <c r="E26" s="3"/>
      <c r="F26" s="2">
        <f t="shared" si="0"/>
      </c>
      <c r="H26" s="19" t="s">
        <v>145</v>
      </c>
      <c r="I26" s="8" t="s">
        <v>85</v>
      </c>
      <c r="J26" s="8" t="s">
        <v>28</v>
      </c>
      <c r="K26" s="9">
        <v>8.08</v>
      </c>
      <c r="L26" s="3"/>
      <c r="M26" s="2">
        <f t="shared" si="1"/>
      </c>
    </row>
    <row r="27" spans="1:13" ht="16.5" customHeight="1">
      <c r="A27" s="7"/>
      <c r="B27" s="8" t="s">
        <v>96</v>
      </c>
      <c r="C27" s="8" t="s">
        <v>39</v>
      </c>
      <c r="D27" s="9">
        <v>2.61</v>
      </c>
      <c r="E27" s="3"/>
      <c r="F27" s="2">
        <f t="shared" si="0"/>
      </c>
      <c r="H27" s="19" t="s">
        <v>146</v>
      </c>
      <c r="I27" s="8" t="s">
        <v>86</v>
      </c>
      <c r="J27" s="8" t="s">
        <v>29</v>
      </c>
      <c r="K27" s="9">
        <v>5.06</v>
      </c>
      <c r="L27" s="3"/>
      <c r="M27" s="2">
        <f t="shared" si="1"/>
      </c>
    </row>
    <row r="28" spans="1:13" ht="16.5" customHeight="1">
      <c r="A28" s="19" t="s">
        <v>135</v>
      </c>
      <c r="B28" s="8" t="s">
        <v>75</v>
      </c>
      <c r="C28" s="8" t="s">
        <v>18</v>
      </c>
      <c r="D28" s="9">
        <v>4.42</v>
      </c>
      <c r="E28" s="3"/>
      <c r="F28" s="2">
        <f t="shared" si="0"/>
      </c>
      <c r="H28" s="19" t="s">
        <v>147</v>
      </c>
      <c r="I28" s="8" t="s">
        <v>87</v>
      </c>
      <c r="J28" s="8" t="s">
        <v>30</v>
      </c>
      <c r="K28" s="9">
        <v>2.73</v>
      </c>
      <c r="L28" s="3"/>
      <c r="M28" s="2">
        <f t="shared" si="1"/>
      </c>
    </row>
    <row r="29" spans="1:13" ht="16.5" customHeight="1">
      <c r="A29" s="1"/>
      <c r="B29" s="8" t="s">
        <v>195</v>
      </c>
      <c r="C29" s="35" t="s">
        <v>202</v>
      </c>
      <c r="D29" s="9">
        <v>4.44</v>
      </c>
      <c r="E29" s="3"/>
      <c r="F29" s="2">
        <f t="shared" si="0"/>
      </c>
      <c r="H29" s="19" t="s">
        <v>167</v>
      </c>
      <c r="I29" s="8" t="s">
        <v>106</v>
      </c>
      <c r="J29" s="8" t="s">
        <v>49</v>
      </c>
      <c r="K29" s="9">
        <v>3.01</v>
      </c>
      <c r="L29" s="3"/>
      <c r="M29" s="2">
        <f t="shared" si="1"/>
      </c>
    </row>
    <row r="30" spans="1:13" ht="16.5" customHeight="1">
      <c r="A30" s="1"/>
      <c r="B30" s="8" t="s">
        <v>210</v>
      </c>
      <c r="C30" s="8" t="s">
        <v>208</v>
      </c>
      <c r="D30" s="9">
        <v>2.46</v>
      </c>
      <c r="E30" s="3"/>
      <c r="F30" s="2">
        <f t="shared" si="0"/>
      </c>
      <c r="H30" s="19" t="s">
        <v>157</v>
      </c>
      <c r="I30" s="8" t="s">
        <v>175</v>
      </c>
      <c r="J30" s="23" t="s">
        <v>114</v>
      </c>
      <c r="K30" s="24">
        <v>4.99</v>
      </c>
      <c r="L30" s="3"/>
      <c r="M30" s="2">
        <f t="shared" si="1"/>
      </c>
    </row>
    <row r="31" spans="1:13" ht="16.5" customHeight="1">
      <c r="A31" s="19" t="s">
        <v>172</v>
      </c>
      <c r="B31" s="8" t="s">
        <v>178</v>
      </c>
      <c r="C31" s="26" t="s">
        <v>179</v>
      </c>
      <c r="D31" s="9">
        <v>4.95</v>
      </c>
      <c r="E31" s="3"/>
      <c r="F31" s="2">
        <f t="shared" si="0"/>
      </c>
      <c r="H31" s="19" t="s">
        <v>148</v>
      </c>
      <c r="I31" s="8" t="s">
        <v>88</v>
      </c>
      <c r="J31" s="8" t="s">
        <v>31</v>
      </c>
      <c r="K31" s="31">
        <v>8.28</v>
      </c>
      <c r="L31" s="3"/>
      <c r="M31" s="2">
        <f t="shared" si="1"/>
      </c>
    </row>
    <row r="32" spans="1:13" ht="16.5" customHeight="1">
      <c r="A32" s="19" t="s">
        <v>177</v>
      </c>
      <c r="B32" s="8" t="s">
        <v>161</v>
      </c>
      <c r="C32" s="8" t="s">
        <v>162</v>
      </c>
      <c r="D32" s="9">
        <v>3.58</v>
      </c>
      <c r="E32" s="3"/>
      <c r="F32" s="2">
        <f t="shared" si="0"/>
      </c>
      <c r="H32" s="19" t="s">
        <v>149</v>
      </c>
      <c r="I32" s="8" t="s">
        <v>89</v>
      </c>
      <c r="J32" s="8" t="s">
        <v>32</v>
      </c>
      <c r="K32" s="31">
        <v>8.84</v>
      </c>
      <c r="L32" s="3"/>
      <c r="M32" s="2">
        <f t="shared" si="1"/>
      </c>
    </row>
    <row r="33" spans="1:13" ht="16.5" customHeight="1">
      <c r="A33" s="19" t="s">
        <v>136</v>
      </c>
      <c r="B33" s="8" t="s">
        <v>76</v>
      </c>
      <c r="C33" s="8" t="s">
        <v>19</v>
      </c>
      <c r="D33" s="9">
        <v>2.07</v>
      </c>
      <c r="E33" s="3">
        <v>4</v>
      </c>
      <c r="F33" s="2">
        <f t="shared" si="0"/>
        <v>8.28</v>
      </c>
      <c r="H33" s="19" t="s">
        <v>150</v>
      </c>
      <c r="I33" s="8" t="s">
        <v>90</v>
      </c>
      <c r="J33" s="8" t="s">
        <v>33</v>
      </c>
      <c r="K33" s="25">
        <v>3.45</v>
      </c>
      <c r="L33" s="3"/>
      <c r="M33" s="2">
        <f t="shared" si="1"/>
      </c>
    </row>
    <row r="34" spans="1:13" ht="16.5" customHeight="1">
      <c r="A34" s="7"/>
      <c r="B34" s="8" t="s">
        <v>97</v>
      </c>
      <c r="C34" s="8" t="s">
        <v>40</v>
      </c>
      <c r="D34" s="9">
        <v>2.18</v>
      </c>
      <c r="E34" s="3">
        <v>92</v>
      </c>
      <c r="F34" s="2">
        <f t="shared" si="0"/>
        <v>200.56</v>
      </c>
      <c r="H34" s="19" t="s">
        <v>168</v>
      </c>
      <c r="I34" s="8" t="s">
        <v>107</v>
      </c>
      <c r="J34" s="8" t="s">
        <v>50</v>
      </c>
      <c r="K34" s="31">
        <v>3.61</v>
      </c>
      <c r="L34" s="3"/>
      <c r="M34" s="2">
        <f t="shared" si="1"/>
      </c>
    </row>
    <row r="35" spans="1:13" ht="16.5" customHeight="1">
      <c r="A35" s="19" t="s">
        <v>176</v>
      </c>
      <c r="B35" s="8" t="s">
        <v>174</v>
      </c>
      <c r="C35" s="23" t="s">
        <v>113</v>
      </c>
      <c r="D35" s="24">
        <v>3.56</v>
      </c>
      <c r="E35" s="3"/>
      <c r="F35" s="2">
        <f t="shared" si="0"/>
      </c>
      <c r="H35" s="1"/>
      <c r="I35" s="8" t="s">
        <v>216</v>
      </c>
      <c r="J35" s="8" t="s">
        <v>213</v>
      </c>
      <c r="K35" s="31">
        <v>8.88</v>
      </c>
      <c r="L35" s="3"/>
      <c r="M35" s="2">
        <f t="shared" si="1"/>
      </c>
    </row>
    <row r="36" spans="1:13" ht="16.5" customHeight="1">
      <c r="A36" s="1"/>
      <c r="B36" s="8" t="s">
        <v>215</v>
      </c>
      <c r="C36" s="8" t="s">
        <v>214</v>
      </c>
      <c r="D36" s="9">
        <v>2.5</v>
      </c>
      <c r="E36" s="3"/>
      <c r="F36" s="2">
        <f t="shared" si="0"/>
      </c>
      <c r="H36" s="19" t="s">
        <v>151</v>
      </c>
      <c r="I36" s="8" t="s">
        <v>91</v>
      </c>
      <c r="J36" s="8" t="s">
        <v>34</v>
      </c>
      <c r="K36" s="31">
        <v>8.28</v>
      </c>
      <c r="L36" s="3"/>
      <c r="M36" s="2">
        <f t="shared" si="1"/>
      </c>
    </row>
    <row r="37" spans="1:13" ht="16.5" customHeight="1">
      <c r="A37" s="19" t="s">
        <v>156</v>
      </c>
      <c r="B37" s="8" t="s">
        <v>98</v>
      </c>
      <c r="C37" s="8" t="s">
        <v>41</v>
      </c>
      <c r="D37" s="9">
        <v>2.74</v>
      </c>
      <c r="E37" s="3"/>
      <c r="F37" s="2">
        <f t="shared" si="0"/>
      </c>
      <c r="H37" s="1"/>
      <c r="I37" s="8" t="s">
        <v>211</v>
      </c>
      <c r="J37" s="8" t="s">
        <v>209</v>
      </c>
      <c r="K37" s="31">
        <v>14.48</v>
      </c>
      <c r="L37" s="3"/>
      <c r="M37" s="2">
        <f t="shared" si="1"/>
      </c>
    </row>
    <row r="38" spans="1:13" ht="16.5" customHeight="1">
      <c r="A38" s="19" t="s">
        <v>137</v>
      </c>
      <c r="B38" s="8" t="s">
        <v>77</v>
      </c>
      <c r="C38" s="8" t="s">
        <v>20</v>
      </c>
      <c r="D38" s="9">
        <v>2.29</v>
      </c>
      <c r="E38" s="3"/>
      <c r="F38" s="2">
        <f t="shared" si="0"/>
      </c>
      <c r="H38" s="19" t="s">
        <v>152</v>
      </c>
      <c r="I38" s="8" t="s">
        <v>92</v>
      </c>
      <c r="J38" s="8" t="s">
        <v>35</v>
      </c>
      <c r="K38" s="31">
        <v>8.28</v>
      </c>
      <c r="L38" s="3"/>
      <c r="M38" s="2">
        <f t="shared" si="1"/>
      </c>
    </row>
    <row r="39" spans="1:13" ht="16.5" customHeight="1">
      <c r="A39" s="19" t="s">
        <v>171</v>
      </c>
      <c r="B39" s="8" t="s">
        <v>111</v>
      </c>
      <c r="C39" s="34" t="s">
        <v>200</v>
      </c>
      <c r="D39" s="24">
        <v>16.33</v>
      </c>
      <c r="E39" s="3"/>
      <c r="F39" s="2">
        <f t="shared" si="0"/>
      </c>
      <c r="H39" s="1"/>
      <c r="I39" s="8" t="s">
        <v>217</v>
      </c>
      <c r="J39" s="8" t="s">
        <v>212</v>
      </c>
      <c r="K39" s="31">
        <v>11.5</v>
      </c>
      <c r="L39" s="3"/>
      <c r="M39" s="2">
        <f t="shared" si="1"/>
      </c>
    </row>
    <row r="40" spans="1:13" ht="16.5" customHeight="1">
      <c r="A40" s="19" t="s">
        <v>158</v>
      </c>
      <c r="B40" s="8" t="s">
        <v>99</v>
      </c>
      <c r="C40" s="8" t="s">
        <v>42</v>
      </c>
      <c r="D40" s="9">
        <v>2.39</v>
      </c>
      <c r="E40" s="3">
        <v>24</v>
      </c>
      <c r="F40" s="2">
        <f t="shared" si="0"/>
        <v>57.36</v>
      </c>
      <c r="H40" s="1"/>
      <c r="I40" s="8" t="s">
        <v>207</v>
      </c>
      <c r="J40" s="8" t="s">
        <v>206</v>
      </c>
      <c r="K40" s="31">
        <v>13.38</v>
      </c>
      <c r="L40" s="3"/>
      <c r="M40" s="2">
        <f t="shared" si="1"/>
      </c>
    </row>
    <row r="41" spans="1:13" ht="16.5" customHeight="1">
      <c r="A41" s="19" t="s">
        <v>170</v>
      </c>
      <c r="B41" s="8" t="s">
        <v>109</v>
      </c>
      <c r="C41" s="8" t="s">
        <v>110</v>
      </c>
      <c r="D41" s="9">
        <v>4.62</v>
      </c>
      <c r="E41" s="3"/>
      <c r="F41" s="2">
        <f t="shared" si="0"/>
      </c>
      <c r="H41" s="1"/>
      <c r="I41" s="8" t="s">
        <v>218</v>
      </c>
      <c r="J41" s="8"/>
      <c r="K41" s="31"/>
      <c r="L41" s="3"/>
      <c r="M41" s="2">
        <f t="shared" si="1"/>
      </c>
    </row>
    <row r="42" spans="1:13" ht="16.5" customHeight="1">
      <c r="A42" s="19" t="s">
        <v>173</v>
      </c>
      <c r="B42" s="8" t="s">
        <v>182</v>
      </c>
      <c r="C42" s="26" t="s">
        <v>183</v>
      </c>
      <c r="D42" s="31">
        <v>3.39</v>
      </c>
      <c r="E42" s="3"/>
      <c r="F42" s="2">
        <f t="shared" si="0"/>
      </c>
      <c r="H42" s="1"/>
      <c r="I42" s="8" t="s">
        <v>219</v>
      </c>
      <c r="J42" s="8"/>
      <c r="K42" s="31"/>
      <c r="L42" s="3"/>
      <c r="M42" s="2">
        <f t="shared" si="1"/>
      </c>
    </row>
    <row r="43" spans="1:13" ht="16.5" customHeight="1">
      <c r="A43" s="19" t="s">
        <v>169</v>
      </c>
      <c r="B43" s="8" t="s">
        <v>108</v>
      </c>
      <c r="C43" s="8" t="s">
        <v>51</v>
      </c>
      <c r="D43" s="31">
        <v>3.89</v>
      </c>
      <c r="E43" s="3"/>
      <c r="F43" s="2">
        <f t="shared" si="0"/>
      </c>
      <c r="H43" s="1"/>
      <c r="I43" s="8" t="s">
        <v>220</v>
      </c>
      <c r="J43" s="8"/>
      <c r="K43" s="31"/>
      <c r="L43" s="3"/>
      <c r="M43" s="2">
        <f t="shared" si="1"/>
      </c>
    </row>
    <row r="44" spans="1:13" ht="16.5" customHeight="1">
      <c r="A44" s="19" t="s">
        <v>159</v>
      </c>
      <c r="B44" s="8" t="s">
        <v>100</v>
      </c>
      <c r="C44" s="8" t="s">
        <v>43</v>
      </c>
      <c r="D44" s="31">
        <v>5.23</v>
      </c>
      <c r="E44" s="3"/>
      <c r="F44" s="2">
        <f t="shared" si="0"/>
      </c>
      <c r="H44" s="1"/>
      <c r="I44" s="8" t="s">
        <v>221</v>
      </c>
      <c r="J44" s="8"/>
      <c r="K44" s="31"/>
      <c r="L44" s="3"/>
      <c r="M44" s="2">
        <f t="shared" si="1"/>
      </c>
    </row>
    <row r="45" spans="5:13" ht="16.5" customHeight="1">
      <c r="E45" s="60" t="s">
        <v>288</v>
      </c>
      <c r="F45" s="61">
        <f>SUM(F2:F44)</f>
        <v>275.6</v>
      </c>
      <c r="L45" s="60" t="s">
        <v>288</v>
      </c>
      <c r="M45" s="61">
        <f>SUM(M10:M44)</f>
        <v>129.13</v>
      </c>
    </row>
    <row r="46" spans="12:13" ht="16.5" customHeight="1" thickBot="1">
      <c r="L46" s="80" t="s">
        <v>254</v>
      </c>
      <c r="M46" s="81">
        <f>SUM(F45:M45)</f>
        <v>404.73</v>
      </c>
    </row>
    <row r="47" ht="16.5" customHeight="1" thickTop="1"/>
  </sheetData>
  <sheetProtection/>
  <printOptions/>
  <pageMargins left="0.7" right="0.7" top="0.75" bottom="0.75" header="0.3" footer="0.3"/>
  <pageSetup fitToHeight="1" fitToWidth="1" horizontalDpi="600" verticalDpi="600" orientation="portrait" scale="9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A12">
      <selection activeCell="O14" sqref="O14"/>
    </sheetView>
  </sheetViews>
  <sheetFormatPr defaultColWidth="9.140625" defaultRowHeight="16.5" customHeight="1"/>
  <cols>
    <col min="1" max="1" width="0.2890625" style="10" customWidth="1"/>
    <col min="2" max="2" width="7.7109375" style="18" customWidth="1"/>
    <col min="3" max="3" width="14.8515625" style="18" customWidth="1"/>
    <col min="4" max="4" width="6.00390625" style="25" customWidth="1"/>
    <col min="5" max="5" width="8.00390625" style="13" customWidth="1"/>
    <col min="6" max="6" width="6.28125" style="14" customWidth="1"/>
    <col min="7" max="7" width="1.1484375" style="10" customWidth="1"/>
    <col min="8" max="8" width="0.42578125" style="10" customWidth="1"/>
    <col min="9" max="9" width="8.421875" style="18" customWidth="1"/>
    <col min="10" max="10" width="16.00390625" style="10" customWidth="1"/>
    <col min="11" max="11" width="5.8515625" style="14" customWidth="1"/>
    <col min="12" max="12" width="8.140625" style="13" customWidth="1"/>
    <col min="13" max="13" width="6.421875" style="14" customWidth="1"/>
    <col min="14" max="16384" width="9.140625" style="10" customWidth="1"/>
  </cols>
  <sheetData>
    <row r="1" spans="1:13" s="6" customFormat="1" ht="16.5" customHeight="1">
      <c r="A1" s="4" t="s">
        <v>115</v>
      </c>
      <c r="B1" s="4" t="s">
        <v>55</v>
      </c>
      <c r="C1" s="4" t="s">
        <v>53</v>
      </c>
      <c r="D1" s="5" t="s">
        <v>184</v>
      </c>
      <c r="E1" s="22" t="s">
        <v>54</v>
      </c>
      <c r="F1" s="5" t="s">
        <v>185</v>
      </c>
      <c r="G1" s="32"/>
      <c r="H1" s="175"/>
      <c r="I1" s="155" t="s">
        <v>238</v>
      </c>
      <c r="J1" s="155"/>
      <c r="K1" s="156"/>
      <c r="L1" s="157"/>
      <c r="M1" s="163"/>
    </row>
    <row r="2" spans="1:13" ht="16.5" customHeight="1">
      <c r="A2" s="1" t="s">
        <v>116</v>
      </c>
      <c r="B2" s="8" t="s">
        <v>56</v>
      </c>
      <c r="C2" s="8" t="s">
        <v>0</v>
      </c>
      <c r="D2" s="9">
        <v>2.28</v>
      </c>
      <c r="E2" s="3"/>
      <c r="F2" s="2">
        <f>IF(D2*E2&gt;0,D2*E2,"")</f>
      </c>
      <c r="H2" s="173"/>
      <c r="I2" s="112"/>
      <c r="J2" s="113"/>
      <c r="K2" s="114"/>
      <c r="L2" s="115"/>
      <c r="M2" s="160"/>
    </row>
    <row r="3" spans="1:13" ht="16.5" customHeight="1">
      <c r="A3" s="1" t="s">
        <v>117</v>
      </c>
      <c r="B3" s="8" t="s">
        <v>57</v>
      </c>
      <c r="C3" s="8" t="s">
        <v>1</v>
      </c>
      <c r="D3" s="9">
        <v>4.55</v>
      </c>
      <c r="E3" s="3"/>
      <c r="F3" s="2">
        <f aca="true" t="shared" si="0" ref="F3:F44">IF(D3*E3&gt;0,D3*E3,"")</f>
      </c>
      <c r="H3" s="174"/>
      <c r="I3" s="109" t="s">
        <v>321</v>
      </c>
      <c r="J3" s="109"/>
      <c r="K3" s="110"/>
      <c r="L3" s="111"/>
      <c r="M3" s="162"/>
    </row>
    <row r="4" spans="1:9" ht="16.5" customHeight="1">
      <c r="A4" s="19" t="s">
        <v>118</v>
      </c>
      <c r="B4" s="8" t="s">
        <v>58</v>
      </c>
      <c r="C4" s="8" t="s">
        <v>2</v>
      </c>
      <c r="D4" s="9">
        <v>2.56</v>
      </c>
      <c r="E4" s="3"/>
      <c r="F4" s="2">
        <f t="shared" si="0"/>
      </c>
      <c r="I4" s="27"/>
    </row>
    <row r="5" spans="1:13" ht="16.5" customHeight="1">
      <c r="A5" s="19" t="s">
        <v>119</v>
      </c>
      <c r="B5" s="8" t="s">
        <v>59</v>
      </c>
      <c r="C5" s="8" t="s">
        <v>3</v>
      </c>
      <c r="D5" s="9">
        <v>6.49</v>
      </c>
      <c r="E5" s="3"/>
      <c r="F5" s="2">
        <f t="shared" si="0"/>
      </c>
      <c r="I5" s="42" t="s">
        <v>258</v>
      </c>
      <c r="J5" s="15"/>
      <c r="K5" s="16"/>
      <c r="L5" s="17"/>
      <c r="M5" s="37"/>
    </row>
    <row r="6" spans="1:9" ht="16.5" customHeight="1">
      <c r="A6" s="19" t="s">
        <v>120</v>
      </c>
      <c r="B6" s="8" t="s">
        <v>60</v>
      </c>
      <c r="C6" s="8" t="s">
        <v>4</v>
      </c>
      <c r="D6" s="9">
        <v>3.59</v>
      </c>
      <c r="E6" s="3"/>
      <c r="F6" s="2">
        <f t="shared" si="0"/>
      </c>
      <c r="I6" s="27"/>
    </row>
    <row r="7" spans="1:13" ht="16.5" customHeight="1">
      <c r="A7" s="19" t="s">
        <v>121</v>
      </c>
      <c r="B7" s="8" t="s">
        <v>61</v>
      </c>
      <c r="C7" s="8" t="s">
        <v>5</v>
      </c>
      <c r="D7" s="9">
        <v>5.73</v>
      </c>
      <c r="E7" s="3"/>
      <c r="F7" s="2">
        <f t="shared" si="0"/>
      </c>
      <c r="I7" s="51" t="s">
        <v>322</v>
      </c>
      <c r="J7" s="30"/>
      <c r="K7" s="38"/>
      <c r="L7" s="39"/>
      <c r="M7" s="37"/>
    </row>
    <row r="8" spans="1:9" ht="16.5" customHeight="1">
      <c r="A8" s="19" t="s">
        <v>122</v>
      </c>
      <c r="B8" s="8" t="s">
        <v>62</v>
      </c>
      <c r="C8" s="8" t="s">
        <v>6</v>
      </c>
      <c r="D8" s="9">
        <v>8.84</v>
      </c>
      <c r="E8" s="3"/>
      <c r="F8" s="2">
        <f t="shared" si="0"/>
      </c>
      <c r="H8" s="27"/>
      <c r="I8" s="10"/>
    </row>
    <row r="9" spans="1:13" ht="16.5" customHeight="1">
      <c r="A9" s="19" t="s">
        <v>123</v>
      </c>
      <c r="B9" s="8" t="s">
        <v>63</v>
      </c>
      <c r="C9" s="8" t="s">
        <v>52</v>
      </c>
      <c r="D9" s="9">
        <v>2.18</v>
      </c>
      <c r="E9" s="3"/>
      <c r="F9" s="2">
        <f t="shared" si="0"/>
      </c>
      <c r="H9" s="7" t="s">
        <v>115</v>
      </c>
      <c r="I9" s="20" t="s">
        <v>55</v>
      </c>
      <c r="J9" s="20" t="s">
        <v>53</v>
      </c>
      <c r="K9" s="21" t="s">
        <v>184</v>
      </c>
      <c r="L9" s="22" t="s">
        <v>54</v>
      </c>
      <c r="M9" s="21" t="s">
        <v>185</v>
      </c>
    </row>
    <row r="10" spans="1:13" ht="16.5" customHeight="1">
      <c r="A10" s="19" t="s">
        <v>124</v>
      </c>
      <c r="B10" s="8" t="s">
        <v>64</v>
      </c>
      <c r="C10" s="8" t="s">
        <v>7</v>
      </c>
      <c r="D10" s="9">
        <v>3.59</v>
      </c>
      <c r="E10" s="3"/>
      <c r="F10" s="2">
        <f t="shared" si="0"/>
      </c>
      <c r="H10" s="19" t="s">
        <v>138</v>
      </c>
      <c r="I10" s="8" t="s">
        <v>78</v>
      </c>
      <c r="J10" s="8" t="s">
        <v>21</v>
      </c>
      <c r="K10" s="9">
        <v>4.56</v>
      </c>
      <c r="L10" s="3"/>
      <c r="M10" s="2">
        <f aca="true" t="shared" si="1" ref="M10:M44">IF(K10*L10&gt;0,K10*L10,"")</f>
      </c>
    </row>
    <row r="11" spans="1:13" ht="16.5" customHeight="1">
      <c r="A11" s="19" t="s">
        <v>125</v>
      </c>
      <c r="B11" s="8" t="s">
        <v>65</v>
      </c>
      <c r="C11" s="8" t="s">
        <v>8</v>
      </c>
      <c r="D11" s="9">
        <v>9.52</v>
      </c>
      <c r="E11" s="3"/>
      <c r="F11" s="2">
        <f t="shared" si="0"/>
      </c>
      <c r="H11" s="19" t="s">
        <v>160</v>
      </c>
      <c r="I11" s="8" t="s">
        <v>101</v>
      </c>
      <c r="J11" s="8" t="s">
        <v>44</v>
      </c>
      <c r="K11" s="9">
        <v>8.1</v>
      </c>
      <c r="L11" s="3"/>
      <c r="M11" s="2">
        <f t="shared" si="1"/>
      </c>
    </row>
    <row r="12" spans="1:13" ht="16.5" customHeight="1">
      <c r="A12" s="19" t="s">
        <v>126</v>
      </c>
      <c r="B12" s="8" t="s">
        <v>66</v>
      </c>
      <c r="C12" s="8" t="s">
        <v>9</v>
      </c>
      <c r="D12" s="9">
        <v>3.25</v>
      </c>
      <c r="E12" s="3"/>
      <c r="F12" s="2">
        <f t="shared" si="0"/>
      </c>
      <c r="H12" s="1" t="s">
        <v>181</v>
      </c>
      <c r="I12" s="8" t="s">
        <v>192</v>
      </c>
      <c r="J12" s="35" t="s">
        <v>205</v>
      </c>
      <c r="K12" s="9">
        <v>5.24</v>
      </c>
      <c r="L12" s="3"/>
      <c r="M12" s="2">
        <f t="shared" si="1"/>
      </c>
    </row>
    <row r="13" spans="1:13" ht="16.5" customHeight="1">
      <c r="A13" s="1" t="s">
        <v>153</v>
      </c>
      <c r="B13" s="8" t="s">
        <v>93</v>
      </c>
      <c r="C13" s="8" t="s">
        <v>36</v>
      </c>
      <c r="D13" s="9">
        <v>4.05</v>
      </c>
      <c r="E13" s="3"/>
      <c r="F13" s="2">
        <f t="shared" si="0"/>
      </c>
      <c r="H13" s="19" t="s">
        <v>139</v>
      </c>
      <c r="I13" s="8" t="s">
        <v>79</v>
      </c>
      <c r="J13" s="8" t="s">
        <v>22</v>
      </c>
      <c r="K13" s="9">
        <v>4.56</v>
      </c>
      <c r="L13" s="3"/>
      <c r="M13" s="2">
        <f t="shared" si="1"/>
      </c>
    </row>
    <row r="14" spans="1:14" ht="16.5" customHeight="1">
      <c r="A14" s="19" t="s">
        <v>127</v>
      </c>
      <c r="B14" s="8" t="s">
        <v>67</v>
      </c>
      <c r="C14" s="8" t="s">
        <v>10</v>
      </c>
      <c r="D14" s="9">
        <v>2.07</v>
      </c>
      <c r="E14" s="3"/>
      <c r="F14" s="2">
        <f t="shared" si="0"/>
      </c>
      <c r="H14" s="19" t="s">
        <v>140</v>
      </c>
      <c r="I14" s="8" t="s">
        <v>80</v>
      </c>
      <c r="J14" s="8" t="s">
        <v>23</v>
      </c>
      <c r="K14" s="9">
        <v>7.17</v>
      </c>
      <c r="L14" s="3"/>
      <c r="M14" s="2">
        <f t="shared" si="1"/>
      </c>
      <c r="N14" s="33"/>
    </row>
    <row r="15" spans="1:13" ht="16.5" customHeight="1">
      <c r="A15" s="1" t="s">
        <v>154</v>
      </c>
      <c r="B15" s="8" t="s">
        <v>94</v>
      </c>
      <c r="C15" s="8" t="s">
        <v>37</v>
      </c>
      <c r="D15" s="9">
        <v>2.38</v>
      </c>
      <c r="E15" s="3"/>
      <c r="F15" s="2">
        <f t="shared" si="0"/>
      </c>
      <c r="H15" s="19" t="s">
        <v>141</v>
      </c>
      <c r="I15" s="8" t="s">
        <v>81</v>
      </c>
      <c r="J15" s="8" t="s">
        <v>24</v>
      </c>
      <c r="K15" s="9">
        <v>4.42</v>
      </c>
      <c r="L15" s="3"/>
      <c r="M15" s="2">
        <f t="shared" si="1"/>
      </c>
    </row>
    <row r="16" spans="1:13" ht="16.5" customHeight="1">
      <c r="A16" s="19" t="s">
        <v>128</v>
      </c>
      <c r="B16" s="8" t="s">
        <v>68</v>
      </c>
      <c r="C16" s="8" t="s">
        <v>11</v>
      </c>
      <c r="D16" s="9">
        <v>4.04</v>
      </c>
      <c r="E16" s="3"/>
      <c r="F16" s="2">
        <f t="shared" si="0"/>
      </c>
      <c r="H16" s="19" t="s">
        <v>163</v>
      </c>
      <c r="I16" s="8" t="s">
        <v>102</v>
      </c>
      <c r="J16" s="8" t="s">
        <v>45</v>
      </c>
      <c r="K16" s="9">
        <v>2.68</v>
      </c>
      <c r="L16" s="3">
        <v>24</v>
      </c>
      <c r="M16" s="2">
        <f t="shared" si="1"/>
        <v>64.32000000000001</v>
      </c>
    </row>
    <row r="17" spans="1:13" ht="16.5" customHeight="1">
      <c r="A17" s="19" t="s">
        <v>129</v>
      </c>
      <c r="B17" s="8" t="s">
        <v>69</v>
      </c>
      <c r="C17" s="8" t="s">
        <v>12</v>
      </c>
      <c r="D17" s="9">
        <v>4.14</v>
      </c>
      <c r="E17" s="3"/>
      <c r="F17" s="2">
        <f t="shared" si="0"/>
      </c>
      <c r="H17" s="19" t="s">
        <v>164</v>
      </c>
      <c r="I17" s="8" t="s">
        <v>103</v>
      </c>
      <c r="J17" s="8" t="s">
        <v>46</v>
      </c>
      <c r="K17" s="9">
        <v>2.93</v>
      </c>
      <c r="L17" s="3"/>
      <c r="M17" s="2">
        <f t="shared" si="1"/>
      </c>
    </row>
    <row r="18" spans="1:13" ht="16.5" customHeight="1">
      <c r="A18" s="19" t="s">
        <v>130</v>
      </c>
      <c r="B18" s="8" t="s">
        <v>70</v>
      </c>
      <c r="C18" s="8" t="s">
        <v>13</v>
      </c>
      <c r="D18" s="9">
        <v>6.49</v>
      </c>
      <c r="E18" s="3"/>
      <c r="F18" s="2">
        <f t="shared" si="0"/>
      </c>
      <c r="H18" s="19" t="s">
        <v>142</v>
      </c>
      <c r="I18" s="8" t="s">
        <v>82</v>
      </c>
      <c r="J18" s="8" t="s">
        <v>25</v>
      </c>
      <c r="K18" s="9">
        <v>2.29</v>
      </c>
      <c r="L18" s="3"/>
      <c r="M18" s="2">
        <f t="shared" si="1"/>
      </c>
    </row>
    <row r="19" spans="1:13" ht="16.5" customHeight="1">
      <c r="A19" s="1" t="s">
        <v>180</v>
      </c>
      <c r="B19" s="8" t="s">
        <v>190</v>
      </c>
      <c r="C19" s="35" t="s">
        <v>203</v>
      </c>
      <c r="D19" s="9">
        <v>4.44</v>
      </c>
      <c r="E19" s="3"/>
      <c r="F19" s="2">
        <f t="shared" si="0"/>
      </c>
      <c r="H19" s="19" t="s">
        <v>165</v>
      </c>
      <c r="I19" s="8" t="s">
        <v>104</v>
      </c>
      <c r="J19" s="8" t="s">
        <v>47</v>
      </c>
      <c r="K19" s="9">
        <v>2.39</v>
      </c>
      <c r="L19" s="3"/>
      <c r="M19" s="2">
        <f t="shared" si="1"/>
      </c>
    </row>
    <row r="20" spans="1:13" ht="16.5" customHeight="1">
      <c r="A20" s="1"/>
      <c r="B20" s="8" t="s">
        <v>196</v>
      </c>
      <c r="C20" s="35" t="s">
        <v>204</v>
      </c>
      <c r="D20" s="9">
        <v>4.98</v>
      </c>
      <c r="E20" s="3"/>
      <c r="F20" s="2">
        <f t="shared" si="0"/>
      </c>
      <c r="H20" s="19" t="s">
        <v>143</v>
      </c>
      <c r="I20" s="8" t="s">
        <v>83</v>
      </c>
      <c r="J20" s="8" t="s">
        <v>26</v>
      </c>
      <c r="K20" s="9">
        <v>2.57</v>
      </c>
      <c r="L20" s="3"/>
      <c r="M20" s="2">
        <f t="shared" si="1"/>
      </c>
    </row>
    <row r="21" spans="1:13" ht="16.5" customHeight="1">
      <c r="A21" s="1"/>
      <c r="B21" s="8" t="s">
        <v>197</v>
      </c>
      <c r="C21" s="8" t="s">
        <v>199</v>
      </c>
      <c r="D21" s="9">
        <v>4.98</v>
      </c>
      <c r="E21" s="3"/>
      <c r="F21" s="2">
        <f t="shared" si="0"/>
      </c>
      <c r="H21" s="1"/>
      <c r="I21" s="8" t="s">
        <v>112</v>
      </c>
      <c r="J21" s="34" t="s">
        <v>201</v>
      </c>
      <c r="K21" s="24">
        <v>17.78</v>
      </c>
      <c r="L21" s="3"/>
      <c r="M21" s="2">
        <f t="shared" si="1"/>
      </c>
    </row>
    <row r="22" spans="1:13" ht="16.5" customHeight="1">
      <c r="A22" s="19" t="s">
        <v>131</v>
      </c>
      <c r="B22" s="8" t="s">
        <v>71</v>
      </c>
      <c r="C22" s="8" t="s">
        <v>14</v>
      </c>
      <c r="D22" s="9">
        <v>3.25</v>
      </c>
      <c r="E22" s="3"/>
      <c r="F22" s="2">
        <f t="shared" si="0"/>
      </c>
      <c r="H22" s="19" t="s">
        <v>166</v>
      </c>
      <c r="I22" s="8" t="s">
        <v>105</v>
      </c>
      <c r="J22" s="8" t="s">
        <v>48</v>
      </c>
      <c r="K22" s="9">
        <v>2.68</v>
      </c>
      <c r="L22" s="3"/>
      <c r="M22" s="2">
        <f t="shared" si="1"/>
      </c>
    </row>
    <row r="23" spans="1:13" ht="16.5" customHeight="1">
      <c r="A23" s="19" t="s">
        <v>132</v>
      </c>
      <c r="B23" s="8" t="s">
        <v>72</v>
      </c>
      <c r="C23" s="8" t="s">
        <v>15</v>
      </c>
      <c r="D23" s="9">
        <v>2.24</v>
      </c>
      <c r="E23" s="3"/>
      <c r="F23" s="2">
        <f t="shared" si="0"/>
      </c>
      <c r="H23" s="1"/>
      <c r="I23" s="8" t="s">
        <v>194</v>
      </c>
      <c r="J23" s="8" t="s">
        <v>198</v>
      </c>
      <c r="K23" s="9">
        <v>17.99</v>
      </c>
      <c r="L23" s="3"/>
      <c r="M23" s="2">
        <f t="shared" si="1"/>
      </c>
    </row>
    <row r="24" spans="1:13" ht="16.5" customHeight="1">
      <c r="A24" s="19" t="s">
        <v>155</v>
      </c>
      <c r="B24" s="8" t="s">
        <v>95</v>
      </c>
      <c r="C24" s="8" t="s">
        <v>38</v>
      </c>
      <c r="D24" s="9">
        <v>2.35</v>
      </c>
      <c r="E24" s="3"/>
      <c r="F24" s="2">
        <f t="shared" si="0"/>
      </c>
      <c r="H24" s="19" t="s">
        <v>144</v>
      </c>
      <c r="I24" s="8" t="s">
        <v>84</v>
      </c>
      <c r="J24" s="8" t="s">
        <v>27</v>
      </c>
      <c r="K24" s="9">
        <v>3.45</v>
      </c>
      <c r="L24" s="3"/>
      <c r="M24" s="2">
        <f t="shared" si="1"/>
      </c>
    </row>
    <row r="25" spans="1:13" ht="16.5" customHeight="1">
      <c r="A25" s="19" t="s">
        <v>133</v>
      </c>
      <c r="B25" s="8" t="s">
        <v>73</v>
      </c>
      <c r="C25" s="8" t="s">
        <v>16</v>
      </c>
      <c r="D25" s="9">
        <v>2.68</v>
      </c>
      <c r="E25" s="3"/>
      <c r="F25" s="2">
        <f t="shared" si="0"/>
      </c>
      <c r="H25" s="1"/>
      <c r="I25" s="8" t="s">
        <v>193</v>
      </c>
      <c r="J25" s="8" t="s">
        <v>191</v>
      </c>
      <c r="K25" s="9">
        <v>4.38</v>
      </c>
      <c r="L25" s="3"/>
      <c r="M25" s="2">
        <f t="shared" si="1"/>
      </c>
    </row>
    <row r="26" spans="1:13" ht="16.5" customHeight="1">
      <c r="A26" s="19" t="s">
        <v>134</v>
      </c>
      <c r="B26" s="8" t="s">
        <v>74</v>
      </c>
      <c r="C26" s="8" t="s">
        <v>17</v>
      </c>
      <c r="D26" s="9">
        <v>2.5</v>
      </c>
      <c r="E26" s="3"/>
      <c r="F26" s="2">
        <f t="shared" si="0"/>
      </c>
      <c r="H26" s="19" t="s">
        <v>145</v>
      </c>
      <c r="I26" s="8" t="s">
        <v>85</v>
      </c>
      <c r="J26" s="8" t="s">
        <v>28</v>
      </c>
      <c r="K26" s="9">
        <v>8.08</v>
      </c>
      <c r="L26" s="3"/>
      <c r="M26" s="2">
        <f t="shared" si="1"/>
      </c>
    </row>
    <row r="27" spans="1:13" ht="16.5" customHeight="1">
      <c r="A27" s="7"/>
      <c r="B27" s="8" t="s">
        <v>96</v>
      </c>
      <c r="C27" s="8" t="s">
        <v>39</v>
      </c>
      <c r="D27" s="9">
        <v>2.61</v>
      </c>
      <c r="E27" s="3"/>
      <c r="F27" s="2">
        <f t="shared" si="0"/>
      </c>
      <c r="H27" s="19" t="s">
        <v>146</v>
      </c>
      <c r="I27" s="8" t="s">
        <v>86</v>
      </c>
      <c r="J27" s="8" t="s">
        <v>29</v>
      </c>
      <c r="K27" s="9">
        <v>5.06</v>
      </c>
      <c r="L27" s="3"/>
      <c r="M27" s="2">
        <f t="shared" si="1"/>
      </c>
    </row>
    <row r="28" spans="1:13" ht="16.5" customHeight="1">
      <c r="A28" s="19" t="s">
        <v>135</v>
      </c>
      <c r="B28" s="8" t="s">
        <v>75</v>
      </c>
      <c r="C28" s="8" t="s">
        <v>18</v>
      </c>
      <c r="D28" s="9">
        <v>4.42</v>
      </c>
      <c r="E28" s="3"/>
      <c r="F28" s="2">
        <f t="shared" si="0"/>
      </c>
      <c r="H28" s="19" t="s">
        <v>147</v>
      </c>
      <c r="I28" s="8" t="s">
        <v>87</v>
      </c>
      <c r="J28" s="8" t="s">
        <v>30</v>
      </c>
      <c r="K28" s="9">
        <v>2.73</v>
      </c>
      <c r="L28" s="3"/>
      <c r="M28" s="2">
        <f t="shared" si="1"/>
      </c>
    </row>
    <row r="29" spans="1:13" ht="16.5" customHeight="1">
      <c r="A29" s="1"/>
      <c r="B29" s="8" t="s">
        <v>195</v>
      </c>
      <c r="C29" s="35" t="s">
        <v>202</v>
      </c>
      <c r="D29" s="9">
        <v>4.44</v>
      </c>
      <c r="E29" s="3"/>
      <c r="F29" s="2">
        <f t="shared" si="0"/>
      </c>
      <c r="H29" s="19" t="s">
        <v>167</v>
      </c>
      <c r="I29" s="8" t="s">
        <v>106</v>
      </c>
      <c r="J29" s="8" t="s">
        <v>49</v>
      </c>
      <c r="K29" s="9">
        <v>3.01</v>
      </c>
      <c r="L29" s="3">
        <v>30</v>
      </c>
      <c r="M29" s="2">
        <f t="shared" si="1"/>
        <v>90.3</v>
      </c>
    </row>
    <row r="30" spans="1:13" ht="16.5" customHeight="1">
      <c r="A30" s="1"/>
      <c r="B30" s="8" t="s">
        <v>210</v>
      </c>
      <c r="C30" s="8" t="s">
        <v>208</v>
      </c>
      <c r="D30" s="9">
        <v>2.46</v>
      </c>
      <c r="E30" s="3"/>
      <c r="F30" s="2">
        <f t="shared" si="0"/>
      </c>
      <c r="H30" s="19" t="s">
        <v>157</v>
      </c>
      <c r="I30" s="8" t="s">
        <v>175</v>
      </c>
      <c r="J30" s="23" t="s">
        <v>114</v>
      </c>
      <c r="K30" s="24">
        <v>4.99</v>
      </c>
      <c r="L30" s="3"/>
      <c r="M30" s="2">
        <f t="shared" si="1"/>
      </c>
    </row>
    <row r="31" spans="1:13" ht="16.5" customHeight="1">
      <c r="A31" s="19" t="s">
        <v>172</v>
      </c>
      <c r="B31" s="8" t="s">
        <v>178</v>
      </c>
      <c r="C31" s="26" t="s">
        <v>179</v>
      </c>
      <c r="D31" s="9">
        <v>4.95</v>
      </c>
      <c r="E31" s="3"/>
      <c r="F31" s="2">
        <f t="shared" si="0"/>
      </c>
      <c r="H31" s="19" t="s">
        <v>148</v>
      </c>
      <c r="I31" s="8" t="s">
        <v>88</v>
      </c>
      <c r="J31" s="8" t="s">
        <v>31</v>
      </c>
      <c r="K31" s="31">
        <v>8.28</v>
      </c>
      <c r="L31" s="3"/>
      <c r="M31" s="2">
        <f t="shared" si="1"/>
      </c>
    </row>
    <row r="32" spans="1:13" ht="16.5" customHeight="1">
      <c r="A32" s="19" t="s">
        <v>177</v>
      </c>
      <c r="B32" s="8" t="s">
        <v>161</v>
      </c>
      <c r="C32" s="8" t="s">
        <v>162</v>
      </c>
      <c r="D32" s="9">
        <v>3.58</v>
      </c>
      <c r="E32" s="3"/>
      <c r="F32" s="2">
        <f t="shared" si="0"/>
      </c>
      <c r="H32" s="19" t="s">
        <v>149</v>
      </c>
      <c r="I32" s="8" t="s">
        <v>89</v>
      </c>
      <c r="J32" s="8" t="s">
        <v>32</v>
      </c>
      <c r="K32" s="31">
        <v>8.84</v>
      </c>
      <c r="L32" s="3"/>
      <c r="M32" s="2">
        <f t="shared" si="1"/>
      </c>
    </row>
    <row r="33" spans="1:13" ht="16.5" customHeight="1">
      <c r="A33" s="19" t="s">
        <v>136</v>
      </c>
      <c r="B33" s="8" t="s">
        <v>76</v>
      </c>
      <c r="C33" s="8" t="s">
        <v>19</v>
      </c>
      <c r="D33" s="9">
        <v>2.07</v>
      </c>
      <c r="E33" s="3"/>
      <c r="F33" s="2">
        <f t="shared" si="0"/>
      </c>
      <c r="H33" s="19" t="s">
        <v>150</v>
      </c>
      <c r="I33" s="8" t="s">
        <v>90</v>
      </c>
      <c r="J33" s="8" t="s">
        <v>33</v>
      </c>
      <c r="K33" s="25">
        <v>3.45</v>
      </c>
      <c r="L33" s="3"/>
      <c r="M33" s="2">
        <f t="shared" si="1"/>
      </c>
    </row>
    <row r="34" spans="1:13" ht="16.5" customHeight="1">
      <c r="A34" s="7"/>
      <c r="B34" s="8" t="s">
        <v>97</v>
      </c>
      <c r="C34" s="8" t="s">
        <v>40</v>
      </c>
      <c r="D34" s="9">
        <v>2.18</v>
      </c>
      <c r="E34" s="3">
        <v>40</v>
      </c>
      <c r="F34" s="2">
        <f t="shared" si="0"/>
        <v>87.2</v>
      </c>
      <c r="H34" s="19" t="s">
        <v>168</v>
      </c>
      <c r="I34" s="8" t="s">
        <v>107</v>
      </c>
      <c r="J34" s="8" t="s">
        <v>50</v>
      </c>
      <c r="K34" s="31">
        <v>3.61</v>
      </c>
      <c r="L34" s="3"/>
      <c r="M34" s="2">
        <f t="shared" si="1"/>
      </c>
    </row>
    <row r="35" spans="1:13" ht="16.5" customHeight="1">
      <c r="A35" s="19" t="s">
        <v>176</v>
      </c>
      <c r="B35" s="8" t="s">
        <v>174</v>
      </c>
      <c r="C35" s="23" t="s">
        <v>113</v>
      </c>
      <c r="D35" s="24">
        <v>3.56</v>
      </c>
      <c r="E35" s="3"/>
      <c r="F35" s="2">
        <f t="shared" si="0"/>
      </c>
      <c r="H35" s="1"/>
      <c r="I35" s="8" t="s">
        <v>216</v>
      </c>
      <c r="J35" s="8" t="s">
        <v>213</v>
      </c>
      <c r="K35" s="31">
        <v>8.88</v>
      </c>
      <c r="L35" s="3"/>
      <c r="M35" s="2">
        <f t="shared" si="1"/>
      </c>
    </row>
    <row r="36" spans="1:13" ht="16.5" customHeight="1">
      <c r="A36" s="1"/>
      <c r="B36" s="8" t="s">
        <v>215</v>
      </c>
      <c r="C36" s="8" t="s">
        <v>214</v>
      </c>
      <c r="D36" s="9">
        <v>2.5</v>
      </c>
      <c r="E36" s="3"/>
      <c r="F36" s="2">
        <f t="shared" si="0"/>
      </c>
      <c r="H36" s="19" t="s">
        <v>151</v>
      </c>
      <c r="I36" s="8" t="s">
        <v>91</v>
      </c>
      <c r="J36" s="8" t="s">
        <v>34</v>
      </c>
      <c r="K36" s="31">
        <v>8.28</v>
      </c>
      <c r="L36" s="3"/>
      <c r="M36" s="2">
        <f t="shared" si="1"/>
      </c>
    </row>
    <row r="37" spans="1:13" ht="16.5" customHeight="1">
      <c r="A37" s="19" t="s">
        <v>156</v>
      </c>
      <c r="B37" s="8" t="s">
        <v>98</v>
      </c>
      <c r="C37" s="8" t="s">
        <v>41</v>
      </c>
      <c r="D37" s="9">
        <v>2.74</v>
      </c>
      <c r="E37" s="3"/>
      <c r="F37" s="2">
        <f t="shared" si="0"/>
      </c>
      <c r="H37" s="1"/>
      <c r="I37" s="8" t="s">
        <v>211</v>
      </c>
      <c r="J37" s="8" t="s">
        <v>209</v>
      </c>
      <c r="K37" s="31">
        <v>14.48</v>
      </c>
      <c r="L37" s="3"/>
      <c r="M37" s="2">
        <f t="shared" si="1"/>
      </c>
    </row>
    <row r="38" spans="1:13" ht="16.5" customHeight="1">
      <c r="A38" s="19" t="s">
        <v>137</v>
      </c>
      <c r="B38" s="8" t="s">
        <v>77</v>
      </c>
      <c r="C38" s="8" t="s">
        <v>20</v>
      </c>
      <c r="D38" s="9">
        <v>2.29</v>
      </c>
      <c r="E38" s="3"/>
      <c r="F38" s="2">
        <f t="shared" si="0"/>
      </c>
      <c r="H38" s="19" t="s">
        <v>152</v>
      </c>
      <c r="I38" s="8" t="s">
        <v>92</v>
      </c>
      <c r="J38" s="8" t="s">
        <v>35</v>
      </c>
      <c r="K38" s="31">
        <v>8.28</v>
      </c>
      <c r="L38" s="3"/>
      <c r="M38" s="2">
        <f t="shared" si="1"/>
      </c>
    </row>
    <row r="39" spans="1:13" ht="16.5" customHeight="1">
      <c r="A39" s="19" t="s">
        <v>171</v>
      </c>
      <c r="B39" s="8" t="s">
        <v>111</v>
      </c>
      <c r="C39" s="34" t="s">
        <v>200</v>
      </c>
      <c r="D39" s="24">
        <v>16.33</v>
      </c>
      <c r="E39" s="3"/>
      <c r="F39" s="2">
        <f t="shared" si="0"/>
      </c>
      <c r="H39" s="1"/>
      <c r="I39" s="8" t="s">
        <v>217</v>
      </c>
      <c r="J39" s="8" t="s">
        <v>212</v>
      </c>
      <c r="K39" s="31">
        <v>11.5</v>
      </c>
      <c r="L39" s="3"/>
      <c r="M39" s="2">
        <f t="shared" si="1"/>
      </c>
    </row>
    <row r="40" spans="1:13" ht="16.5" customHeight="1">
      <c r="A40" s="19" t="s">
        <v>158</v>
      </c>
      <c r="B40" s="8" t="s">
        <v>99</v>
      </c>
      <c r="C40" s="8" t="s">
        <v>42</v>
      </c>
      <c r="D40" s="9">
        <v>2.39</v>
      </c>
      <c r="E40" s="3">
        <v>84</v>
      </c>
      <c r="F40" s="2">
        <f t="shared" si="0"/>
        <v>200.76000000000002</v>
      </c>
      <c r="H40" s="1"/>
      <c r="I40" s="8" t="s">
        <v>207</v>
      </c>
      <c r="J40" s="8" t="s">
        <v>206</v>
      </c>
      <c r="K40" s="31">
        <v>13.38</v>
      </c>
      <c r="L40" s="3"/>
      <c r="M40" s="2">
        <f t="shared" si="1"/>
      </c>
    </row>
    <row r="41" spans="1:13" ht="16.5" customHeight="1">
      <c r="A41" s="19" t="s">
        <v>170</v>
      </c>
      <c r="B41" s="8" t="s">
        <v>109</v>
      </c>
      <c r="C41" s="8" t="s">
        <v>110</v>
      </c>
      <c r="D41" s="9">
        <v>4.62</v>
      </c>
      <c r="E41" s="3"/>
      <c r="F41" s="2">
        <f t="shared" si="0"/>
      </c>
      <c r="H41" s="1"/>
      <c r="I41" s="8" t="s">
        <v>218</v>
      </c>
      <c r="J41" s="8"/>
      <c r="K41" s="31"/>
      <c r="L41" s="3"/>
      <c r="M41" s="2">
        <f t="shared" si="1"/>
      </c>
    </row>
    <row r="42" spans="1:13" ht="16.5" customHeight="1">
      <c r="A42" s="19" t="s">
        <v>173</v>
      </c>
      <c r="B42" s="8" t="s">
        <v>182</v>
      </c>
      <c r="C42" s="26" t="s">
        <v>183</v>
      </c>
      <c r="D42" s="31">
        <v>3.39</v>
      </c>
      <c r="E42" s="3"/>
      <c r="F42" s="2">
        <f t="shared" si="0"/>
      </c>
      <c r="H42" s="1"/>
      <c r="I42" s="8" t="s">
        <v>219</v>
      </c>
      <c r="J42" s="8"/>
      <c r="K42" s="31"/>
      <c r="L42" s="3"/>
      <c r="M42" s="2">
        <f t="shared" si="1"/>
      </c>
    </row>
    <row r="43" spans="1:13" ht="16.5" customHeight="1">
      <c r="A43" s="19" t="s">
        <v>169</v>
      </c>
      <c r="B43" s="8" t="s">
        <v>108</v>
      </c>
      <c r="C43" s="8" t="s">
        <v>51</v>
      </c>
      <c r="D43" s="31">
        <v>3.89</v>
      </c>
      <c r="E43" s="3"/>
      <c r="F43" s="2">
        <f t="shared" si="0"/>
      </c>
      <c r="H43" s="1"/>
      <c r="I43" s="8" t="s">
        <v>220</v>
      </c>
      <c r="J43" s="8"/>
      <c r="K43" s="31"/>
      <c r="L43" s="3"/>
      <c r="M43" s="2">
        <f t="shared" si="1"/>
      </c>
    </row>
    <row r="44" spans="1:13" ht="16.5" customHeight="1">
      <c r="A44" s="19" t="s">
        <v>159</v>
      </c>
      <c r="B44" s="8" t="s">
        <v>100</v>
      </c>
      <c r="C44" s="8" t="s">
        <v>43</v>
      </c>
      <c r="D44" s="31">
        <v>5.23</v>
      </c>
      <c r="E44" s="3"/>
      <c r="F44" s="2">
        <f t="shared" si="0"/>
      </c>
      <c r="H44" s="1"/>
      <c r="I44" s="8" t="s">
        <v>221</v>
      </c>
      <c r="J44" s="8"/>
      <c r="K44" s="31"/>
      <c r="L44" s="3"/>
      <c r="M44" s="2">
        <f t="shared" si="1"/>
      </c>
    </row>
    <row r="45" spans="5:13" ht="16.5" customHeight="1">
      <c r="E45" s="145" t="s">
        <v>323</v>
      </c>
      <c r="F45" s="146">
        <f>SUM(F2:F44)</f>
        <v>287.96000000000004</v>
      </c>
      <c r="L45" s="145" t="s">
        <v>324</v>
      </c>
      <c r="M45" s="146">
        <f>SUM(M10:M44)</f>
        <v>154.62</v>
      </c>
    </row>
    <row r="46" spans="12:13" ht="16.5" customHeight="1" thickBot="1">
      <c r="L46" s="73" t="s">
        <v>185</v>
      </c>
      <c r="M46" s="74">
        <f>SUM(F45:M45)</f>
        <v>442.58000000000004</v>
      </c>
    </row>
  </sheetData>
  <sheetProtection/>
  <printOptions horizontalCentered="1"/>
  <pageMargins left="0.25" right="0.25" top="0.66" bottom="0.25" header="0.25" footer="0.25"/>
  <pageSetup fitToHeight="1" fitToWidth="1" horizontalDpi="600" verticalDpi="600" orientation="portrait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PageLayoutView="0" workbookViewId="0" topLeftCell="B12">
      <selection activeCell="F9" sqref="F9"/>
    </sheetView>
  </sheetViews>
  <sheetFormatPr defaultColWidth="9.140625" defaultRowHeight="16.5" customHeight="1"/>
  <cols>
    <col min="1" max="1" width="6.140625" style="10" hidden="1" customWidth="1"/>
    <col min="2" max="2" width="4.00390625" style="18" customWidth="1"/>
    <col min="3" max="3" width="18.28125" style="18" customWidth="1"/>
    <col min="4" max="4" width="8.00390625" style="25" customWidth="1"/>
    <col min="5" max="5" width="8.421875" style="13" customWidth="1"/>
    <col min="6" max="6" width="7.421875" style="14" customWidth="1"/>
    <col min="7" max="7" width="3.7109375" style="10" customWidth="1"/>
    <col min="8" max="8" width="6.140625" style="10" hidden="1" customWidth="1"/>
    <col min="9" max="9" width="4.7109375" style="18" customWidth="1"/>
    <col min="10" max="10" width="15.57421875" style="10" customWidth="1"/>
    <col min="11" max="11" width="7.57421875" style="14" customWidth="1"/>
    <col min="12" max="12" width="8.57421875" style="13" customWidth="1"/>
    <col min="13" max="13" width="7.00390625" style="14" customWidth="1"/>
    <col min="14" max="16384" width="9.140625" style="10" customWidth="1"/>
  </cols>
  <sheetData>
    <row r="1" spans="1:13" s="6" customFormat="1" ht="16.5" customHeight="1">
      <c r="A1" s="4" t="s">
        <v>115</v>
      </c>
      <c r="B1" s="4" t="s">
        <v>55</v>
      </c>
      <c r="C1" s="4" t="s">
        <v>53</v>
      </c>
      <c r="D1" s="5" t="s">
        <v>184</v>
      </c>
      <c r="E1" s="22" t="s">
        <v>54</v>
      </c>
      <c r="F1" s="5" t="s">
        <v>185</v>
      </c>
      <c r="G1" s="32"/>
      <c r="I1" s="154" t="s">
        <v>188</v>
      </c>
      <c r="J1" s="155"/>
      <c r="K1" s="156"/>
      <c r="L1" s="157"/>
      <c r="M1" s="163"/>
    </row>
    <row r="2" spans="1:13" ht="16.5" customHeight="1">
      <c r="A2" s="1" t="s">
        <v>116</v>
      </c>
      <c r="B2" s="8" t="s">
        <v>56</v>
      </c>
      <c r="C2" s="8" t="s">
        <v>0</v>
      </c>
      <c r="D2" s="9">
        <v>2.28</v>
      </c>
      <c r="E2" s="3"/>
      <c r="F2" s="2">
        <f>IF(D2*E2&gt;0,D2*E2,"")</f>
      </c>
      <c r="I2" s="159"/>
      <c r="J2" s="113"/>
      <c r="K2" s="114"/>
      <c r="L2" s="115"/>
      <c r="M2" s="160"/>
    </row>
    <row r="3" spans="1:13" ht="16.5" customHeight="1">
      <c r="A3" s="1" t="s">
        <v>117</v>
      </c>
      <c r="B3" s="8" t="s">
        <v>57</v>
      </c>
      <c r="C3" s="8" t="s">
        <v>1</v>
      </c>
      <c r="D3" s="9">
        <v>4.55</v>
      </c>
      <c r="E3" s="3"/>
      <c r="F3" s="2">
        <f aca="true" t="shared" si="0" ref="F3:F44">IF(D3*E3&gt;0,D3*E3,"")</f>
      </c>
      <c r="I3" s="161" t="s">
        <v>224</v>
      </c>
      <c r="J3" s="109"/>
      <c r="K3" s="110"/>
      <c r="L3" s="111"/>
      <c r="M3" s="162"/>
    </row>
    <row r="4" spans="1:9" ht="16.5" customHeight="1">
      <c r="A4" s="19" t="s">
        <v>118</v>
      </c>
      <c r="B4" s="8" t="s">
        <v>58</v>
      </c>
      <c r="C4" s="8" t="s">
        <v>2</v>
      </c>
      <c r="D4" s="9">
        <v>2.56</v>
      </c>
      <c r="E4" s="3"/>
      <c r="F4" s="2">
        <f t="shared" si="0"/>
      </c>
      <c r="I4" s="27"/>
    </row>
    <row r="5" spans="1:13" ht="16.5" customHeight="1">
      <c r="A5" s="19" t="s">
        <v>119</v>
      </c>
      <c r="B5" s="8" t="s">
        <v>59</v>
      </c>
      <c r="C5" s="8" t="s">
        <v>3</v>
      </c>
      <c r="D5" s="9">
        <v>6.49</v>
      </c>
      <c r="E5" s="3"/>
      <c r="F5" s="2">
        <f t="shared" si="0"/>
      </c>
      <c r="I5" s="42" t="s">
        <v>258</v>
      </c>
      <c r="J5" s="15"/>
      <c r="K5" s="16"/>
      <c r="L5" s="17"/>
      <c r="M5" s="37"/>
    </row>
    <row r="6" spans="1:9" ht="16.5" customHeight="1">
      <c r="A6" s="19" t="s">
        <v>120</v>
      </c>
      <c r="B6" s="8" t="s">
        <v>60</v>
      </c>
      <c r="C6" s="8" t="s">
        <v>4</v>
      </c>
      <c r="D6" s="9">
        <v>3.59</v>
      </c>
      <c r="E6" s="3"/>
      <c r="F6" s="2">
        <f t="shared" si="0"/>
      </c>
      <c r="I6" s="27"/>
    </row>
    <row r="7" spans="1:13" ht="16.5" customHeight="1">
      <c r="A7" s="19" t="s">
        <v>121</v>
      </c>
      <c r="B7" s="8" t="s">
        <v>61</v>
      </c>
      <c r="C7" s="8" t="s">
        <v>5</v>
      </c>
      <c r="D7" s="9">
        <v>5.73</v>
      </c>
      <c r="E7" s="3"/>
      <c r="F7" s="2">
        <f t="shared" si="0"/>
      </c>
      <c r="I7" s="42" t="s">
        <v>259</v>
      </c>
      <c r="J7" s="30"/>
      <c r="K7" s="38"/>
      <c r="L7" s="39"/>
      <c r="M7" s="37"/>
    </row>
    <row r="8" spans="1:9" ht="16.5" customHeight="1">
      <c r="A8" s="19" t="s">
        <v>122</v>
      </c>
      <c r="B8" s="8" t="s">
        <v>62</v>
      </c>
      <c r="C8" s="8" t="s">
        <v>6</v>
      </c>
      <c r="D8" s="9">
        <v>8.84</v>
      </c>
      <c r="E8" s="3"/>
      <c r="F8" s="2">
        <f t="shared" si="0"/>
      </c>
      <c r="H8" s="27"/>
      <c r="I8" s="10"/>
    </row>
    <row r="9" spans="1:13" ht="16.5" customHeight="1">
      <c r="A9" s="19" t="s">
        <v>123</v>
      </c>
      <c r="B9" s="8" t="s">
        <v>63</v>
      </c>
      <c r="C9" s="8" t="s">
        <v>52</v>
      </c>
      <c r="D9" s="9">
        <v>2.18</v>
      </c>
      <c r="E9" s="3"/>
      <c r="F9" s="2">
        <f t="shared" si="0"/>
      </c>
      <c r="H9" s="7" t="s">
        <v>115</v>
      </c>
      <c r="I9" s="20" t="s">
        <v>55</v>
      </c>
      <c r="J9" s="20" t="s">
        <v>53</v>
      </c>
      <c r="K9" s="21" t="s">
        <v>184</v>
      </c>
      <c r="L9" s="22" t="s">
        <v>54</v>
      </c>
      <c r="M9" s="21" t="s">
        <v>185</v>
      </c>
    </row>
    <row r="10" spans="1:13" ht="16.5" customHeight="1">
      <c r="A10" s="19" t="s">
        <v>124</v>
      </c>
      <c r="B10" s="8" t="s">
        <v>64</v>
      </c>
      <c r="C10" s="8" t="s">
        <v>7</v>
      </c>
      <c r="D10" s="9">
        <v>3.59</v>
      </c>
      <c r="E10" s="3"/>
      <c r="F10" s="2">
        <f t="shared" si="0"/>
      </c>
      <c r="H10" s="19" t="s">
        <v>138</v>
      </c>
      <c r="I10" s="8" t="s">
        <v>78</v>
      </c>
      <c r="J10" s="8" t="s">
        <v>21</v>
      </c>
      <c r="K10" s="9">
        <v>4.56</v>
      </c>
      <c r="L10" s="3"/>
      <c r="M10" s="2">
        <f aca="true" t="shared" si="1" ref="M10:M44">IF(K10*L10&gt;0,K10*L10,"")</f>
      </c>
    </row>
    <row r="11" spans="1:13" ht="16.5" customHeight="1">
      <c r="A11" s="19" t="s">
        <v>125</v>
      </c>
      <c r="B11" s="8" t="s">
        <v>65</v>
      </c>
      <c r="C11" s="8" t="s">
        <v>8</v>
      </c>
      <c r="D11" s="9">
        <v>9.52</v>
      </c>
      <c r="E11" s="3"/>
      <c r="F11" s="2">
        <f t="shared" si="0"/>
      </c>
      <c r="H11" s="19" t="s">
        <v>160</v>
      </c>
      <c r="I11" s="8" t="s">
        <v>101</v>
      </c>
      <c r="J11" s="8" t="s">
        <v>44</v>
      </c>
      <c r="K11" s="9">
        <v>8.1</v>
      </c>
      <c r="L11" s="3"/>
      <c r="M11" s="2">
        <f t="shared" si="1"/>
      </c>
    </row>
    <row r="12" spans="1:13" ht="16.5" customHeight="1">
      <c r="A12" s="19" t="s">
        <v>126</v>
      </c>
      <c r="B12" s="8" t="s">
        <v>66</v>
      </c>
      <c r="C12" s="8" t="s">
        <v>9</v>
      </c>
      <c r="D12" s="9">
        <v>3.25</v>
      </c>
      <c r="E12" s="3"/>
      <c r="F12" s="2">
        <f t="shared" si="0"/>
      </c>
      <c r="H12" s="1" t="s">
        <v>181</v>
      </c>
      <c r="I12" s="8" t="s">
        <v>192</v>
      </c>
      <c r="J12" s="35" t="s">
        <v>205</v>
      </c>
      <c r="K12" s="9">
        <v>5.24</v>
      </c>
      <c r="L12" s="3"/>
      <c r="M12" s="2">
        <f t="shared" si="1"/>
      </c>
    </row>
    <row r="13" spans="1:13" ht="16.5" customHeight="1">
      <c r="A13" s="1" t="s">
        <v>153</v>
      </c>
      <c r="B13" s="8" t="s">
        <v>93</v>
      </c>
      <c r="C13" s="8" t="s">
        <v>36</v>
      </c>
      <c r="D13" s="9">
        <v>4.05</v>
      </c>
      <c r="E13" s="3"/>
      <c r="F13" s="2">
        <f t="shared" si="0"/>
      </c>
      <c r="H13" s="19" t="s">
        <v>139</v>
      </c>
      <c r="I13" s="8" t="s">
        <v>79</v>
      </c>
      <c r="J13" s="8" t="s">
        <v>22</v>
      </c>
      <c r="K13" s="9">
        <v>4.56</v>
      </c>
      <c r="L13" s="3"/>
      <c r="M13" s="2">
        <f t="shared" si="1"/>
      </c>
    </row>
    <row r="14" spans="1:14" ht="16.5" customHeight="1">
      <c r="A14" s="19" t="s">
        <v>127</v>
      </c>
      <c r="B14" s="8" t="s">
        <v>67</v>
      </c>
      <c r="C14" s="8" t="s">
        <v>10</v>
      </c>
      <c r="D14" s="9">
        <v>2.07</v>
      </c>
      <c r="E14" s="3"/>
      <c r="F14" s="2">
        <f t="shared" si="0"/>
      </c>
      <c r="H14" s="19" t="s">
        <v>140</v>
      </c>
      <c r="I14" s="8" t="s">
        <v>80</v>
      </c>
      <c r="J14" s="8" t="s">
        <v>23</v>
      </c>
      <c r="K14" s="9">
        <v>7.17</v>
      </c>
      <c r="L14" s="3"/>
      <c r="M14" s="2">
        <f t="shared" si="1"/>
      </c>
      <c r="N14" s="33"/>
    </row>
    <row r="15" spans="1:13" ht="16.5" customHeight="1">
      <c r="A15" s="1" t="s">
        <v>154</v>
      </c>
      <c r="B15" s="8" t="s">
        <v>94</v>
      </c>
      <c r="C15" s="8" t="s">
        <v>37</v>
      </c>
      <c r="D15" s="9">
        <v>2.38</v>
      </c>
      <c r="E15" s="3"/>
      <c r="F15" s="2">
        <f t="shared" si="0"/>
      </c>
      <c r="H15" s="19" t="s">
        <v>141</v>
      </c>
      <c r="I15" s="8" t="s">
        <v>81</v>
      </c>
      <c r="J15" s="8" t="s">
        <v>24</v>
      </c>
      <c r="K15" s="9">
        <v>4.42</v>
      </c>
      <c r="L15" s="3"/>
      <c r="M15" s="2">
        <f t="shared" si="1"/>
      </c>
    </row>
    <row r="16" spans="1:13" ht="16.5" customHeight="1">
      <c r="A16" s="19" t="s">
        <v>128</v>
      </c>
      <c r="B16" s="8" t="s">
        <v>68</v>
      </c>
      <c r="C16" s="8" t="s">
        <v>11</v>
      </c>
      <c r="D16" s="9">
        <v>4.04</v>
      </c>
      <c r="E16" s="3"/>
      <c r="F16" s="2">
        <f t="shared" si="0"/>
      </c>
      <c r="H16" s="19" t="s">
        <v>163</v>
      </c>
      <c r="I16" s="8" t="s">
        <v>102</v>
      </c>
      <c r="J16" s="8" t="s">
        <v>45</v>
      </c>
      <c r="K16" s="9">
        <v>2.68</v>
      </c>
      <c r="L16" s="3"/>
      <c r="M16" s="2">
        <f t="shared" si="1"/>
      </c>
    </row>
    <row r="17" spans="1:13" ht="16.5" customHeight="1">
      <c r="A17" s="19" t="s">
        <v>129</v>
      </c>
      <c r="B17" s="8" t="s">
        <v>69</v>
      </c>
      <c r="C17" s="8" t="s">
        <v>12</v>
      </c>
      <c r="D17" s="9">
        <v>4.14</v>
      </c>
      <c r="E17" s="3"/>
      <c r="F17" s="2">
        <f t="shared" si="0"/>
      </c>
      <c r="H17" s="19" t="s">
        <v>164</v>
      </c>
      <c r="I17" s="8" t="s">
        <v>103</v>
      </c>
      <c r="J17" s="8" t="s">
        <v>46</v>
      </c>
      <c r="K17" s="9">
        <v>2.93</v>
      </c>
      <c r="L17" s="3"/>
      <c r="M17" s="2">
        <f t="shared" si="1"/>
      </c>
    </row>
    <row r="18" spans="1:13" ht="16.5" customHeight="1">
      <c r="A18" s="19" t="s">
        <v>130</v>
      </c>
      <c r="B18" s="8" t="s">
        <v>70</v>
      </c>
      <c r="C18" s="8" t="s">
        <v>13</v>
      </c>
      <c r="D18" s="9">
        <v>6.49</v>
      </c>
      <c r="E18" s="3"/>
      <c r="F18" s="2">
        <f t="shared" si="0"/>
      </c>
      <c r="H18" s="19" t="s">
        <v>142</v>
      </c>
      <c r="I18" s="8" t="s">
        <v>82</v>
      </c>
      <c r="J18" s="8" t="s">
        <v>25</v>
      </c>
      <c r="K18" s="9">
        <v>2.29</v>
      </c>
      <c r="L18" s="3"/>
      <c r="M18" s="2">
        <f t="shared" si="1"/>
      </c>
    </row>
    <row r="19" spans="1:13" ht="16.5" customHeight="1">
      <c r="A19" s="1" t="s">
        <v>180</v>
      </c>
      <c r="B19" s="8" t="s">
        <v>190</v>
      </c>
      <c r="C19" s="35" t="s">
        <v>203</v>
      </c>
      <c r="D19" s="9">
        <v>4.44</v>
      </c>
      <c r="E19" s="3"/>
      <c r="F19" s="2">
        <f t="shared" si="0"/>
      </c>
      <c r="H19" s="19" t="s">
        <v>165</v>
      </c>
      <c r="I19" s="8" t="s">
        <v>104</v>
      </c>
      <c r="J19" s="8" t="s">
        <v>47</v>
      </c>
      <c r="K19" s="9">
        <v>2.39</v>
      </c>
      <c r="L19" s="3">
        <v>24</v>
      </c>
      <c r="M19" s="2">
        <f t="shared" si="1"/>
        <v>57.36</v>
      </c>
    </row>
    <row r="20" spans="1:13" ht="16.5" customHeight="1">
      <c r="A20" s="1"/>
      <c r="B20" s="8" t="s">
        <v>196</v>
      </c>
      <c r="C20" s="35" t="s">
        <v>204</v>
      </c>
      <c r="D20" s="9">
        <v>4.98</v>
      </c>
      <c r="E20" s="3"/>
      <c r="F20" s="2">
        <f t="shared" si="0"/>
      </c>
      <c r="H20" s="19" t="s">
        <v>143</v>
      </c>
      <c r="I20" s="8" t="s">
        <v>83</v>
      </c>
      <c r="J20" s="8" t="s">
        <v>26</v>
      </c>
      <c r="K20" s="9">
        <v>2.57</v>
      </c>
      <c r="L20" s="3">
        <v>1</v>
      </c>
      <c r="M20" s="2">
        <f t="shared" si="1"/>
        <v>2.57</v>
      </c>
    </row>
    <row r="21" spans="1:13" ht="16.5" customHeight="1">
      <c r="A21" s="1"/>
      <c r="B21" s="8" t="s">
        <v>197</v>
      </c>
      <c r="C21" s="8" t="s">
        <v>199</v>
      </c>
      <c r="D21" s="9">
        <v>4.98</v>
      </c>
      <c r="E21" s="3"/>
      <c r="F21" s="2">
        <f t="shared" si="0"/>
      </c>
      <c r="H21" s="1"/>
      <c r="I21" s="8" t="s">
        <v>112</v>
      </c>
      <c r="J21" s="34" t="s">
        <v>201</v>
      </c>
      <c r="K21" s="24">
        <v>17.78</v>
      </c>
      <c r="L21" s="3"/>
      <c r="M21" s="2">
        <f t="shared" si="1"/>
      </c>
    </row>
    <row r="22" spans="1:13" ht="16.5" customHeight="1">
      <c r="A22" s="19" t="s">
        <v>131</v>
      </c>
      <c r="B22" s="8" t="s">
        <v>71</v>
      </c>
      <c r="C22" s="8" t="s">
        <v>14</v>
      </c>
      <c r="D22" s="9">
        <v>3.25</v>
      </c>
      <c r="E22" s="3"/>
      <c r="F22" s="2">
        <f t="shared" si="0"/>
      </c>
      <c r="H22" s="19" t="s">
        <v>166</v>
      </c>
      <c r="I22" s="8" t="s">
        <v>105</v>
      </c>
      <c r="J22" s="8" t="s">
        <v>48</v>
      </c>
      <c r="K22" s="9">
        <v>2.68</v>
      </c>
      <c r="L22" s="3">
        <v>1</v>
      </c>
      <c r="M22" s="2">
        <f t="shared" si="1"/>
        <v>2.68</v>
      </c>
    </row>
    <row r="23" spans="1:13" ht="16.5" customHeight="1">
      <c r="A23" s="19" t="s">
        <v>132</v>
      </c>
      <c r="B23" s="8" t="s">
        <v>72</v>
      </c>
      <c r="C23" s="8" t="s">
        <v>15</v>
      </c>
      <c r="D23" s="9">
        <v>2.24</v>
      </c>
      <c r="E23" s="3"/>
      <c r="F23" s="2">
        <f t="shared" si="0"/>
      </c>
      <c r="H23" s="1"/>
      <c r="I23" s="8" t="s">
        <v>194</v>
      </c>
      <c r="J23" s="8" t="s">
        <v>198</v>
      </c>
      <c r="K23" s="9">
        <v>17.99</v>
      </c>
      <c r="L23" s="3"/>
      <c r="M23" s="2">
        <f t="shared" si="1"/>
      </c>
    </row>
    <row r="24" spans="1:13" ht="16.5" customHeight="1">
      <c r="A24" s="19" t="s">
        <v>155</v>
      </c>
      <c r="B24" s="8" t="s">
        <v>95</v>
      </c>
      <c r="C24" s="8" t="s">
        <v>38</v>
      </c>
      <c r="D24" s="9">
        <v>2.35</v>
      </c>
      <c r="E24" s="3"/>
      <c r="F24" s="2">
        <f t="shared" si="0"/>
      </c>
      <c r="H24" s="19" t="s">
        <v>144</v>
      </c>
      <c r="I24" s="8" t="s">
        <v>84</v>
      </c>
      <c r="J24" s="8" t="s">
        <v>27</v>
      </c>
      <c r="K24" s="9">
        <v>3.45</v>
      </c>
      <c r="L24" s="3"/>
      <c r="M24" s="2">
        <f t="shared" si="1"/>
      </c>
    </row>
    <row r="25" spans="1:13" ht="16.5" customHeight="1">
      <c r="A25" s="19" t="s">
        <v>133</v>
      </c>
      <c r="B25" s="8" t="s">
        <v>73</v>
      </c>
      <c r="C25" s="8" t="s">
        <v>16</v>
      </c>
      <c r="D25" s="9">
        <v>2.68</v>
      </c>
      <c r="E25" s="3"/>
      <c r="F25" s="2">
        <f t="shared" si="0"/>
      </c>
      <c r="H25" s="1"/>
      <c r="I25" s="8" t="s">
        <v>193</v>
      </c>
      <c r="J25" s="8" t="s">
        <v>191</v>
      </c>
      <c r="K25" s="9">
        <v>4.38</v>
      </c>
      <c r="L25" s="3"/>
      <c r="M25" s="2">
        <f t="shared" si="1"/>
      </c>
    </row>
    <row r="26" spans="1:13" ht="16.5" customHeight="1">
      <c r="A26" s="19" t="s">
        <v>134</v>
      </c>
      <c r="B26" s="8" t="s">
        <v>74</v>
      </c>
      <c r="C26" s="8" t="s">
        <v>17</v>
      </c>
      <c r="D26" s="9">
        <v>2.5</v>
      </c>
      <c r="E26" s="3"/>
      <c r="F26" s="2">
        <f t="shared" si="0"/>
      </c>
      <c r="H26" s="19" t="s">
        <v>145</v>
      </c>
      <c r="I26" s="8" t="s">
        <v>85</v>
      </c>
      <c r="J26" s="8" t="s">
        <v>28</v>
      </c>
      <c r="K26" s="9">
        <v>8.08</v>
      </c>
      <c r="L26" s="3"/>
      <c r="M26" s="2">
        <f t="shared" si="1"/>
      </c>
    </row>
    <row r="27" spans="1:13" ht="16.5" customHeight="1">
      <c r="A27" s="7"/>
      <c r="B27" s="8" t="s">
        <v>96</v>
      </c>
      <c r="C27" s="8" t="s">
        <v>39</v>
      </c>
      <c r="D27" s="9">
        <v>2.61</v>
      </c>
      <c r="E27" s="3"/>
      <c r="F27" s="2">
        <f t="shared" si="0"/>
      </c>
      <c r="H27" s="19" t="s">
        <v>146</v>
      </c>
      <c r="I27" s="8" t="s">
        <v>86</v>
      </c>
      <c r="J27" s="8" t="s">
        <v>29</v>
      </c>
      <c r="K27" s="9">
        <v>5.06</v>
      </c>
      <c r="L27" s="3"/>
      <c r="M27" s="2">
        <f t="shared" si="1"/>
      </c>
    </row>
    <row r="28" spans="1:13" ht="16.5" customHeight="1">
      <c r="A28" s="19" t="s">
        <v>135</v>
      </c>
      <c r="B28" s="8" t="s">
        <v>75</v>
      </c>
      <c r="C28" s="8" t="s">
        <v>18</v>
      </c>
      <c r="D28" s="9">
        <v>4.42</v>
      </c>
      <c r="E28" s="3"/>
      <c r="F28" s="2">
        <f t="shared" si="0"/>
      </c>
      <c r="H28" s="19" t="s">
        <v>147</v>
      </c>
      <c r="I28" s="8" t="s">
        <v>87</v>
      </c>
      <c r="J28" s="8" t="s">
        <v>30</v>
      </c>
      <c r="K28" s="9">
        <v>2.73</v>
      </c>
      <c r="L28" s="3"/>
      <c r="M28" s="2">
        <f t="shared" si="1"/>
      </c>
    </row>
    <row r="29" spans="1:13" ht="16.5" customHeight="1">
      <c r="A29" s="1"/>
      <c r="B29" s="8" t="s">
        <v>195</v>
      </c>
      <c r="C29" s="35" t="s">
        <v>202</v>
      </c>
      <c r="D29" s="9">
        <v>4.44</v>
      </c>
      <c r="E29" s="3"/>
      <c r="F29" s="2">
        <f t="shared" si="0"/>
      </c>
      <c r="H29" s="19" t="s">
        <v>167</v>
      </c>
      <c r="I29" s="8" t="s">
        <v>106</v>
      </c>
      <c r="J29" s="8" t="s">
        <v>49</v>
      </c>
      <c r="K29" s="9">
        <v>3.01</v>
      </c>
      <c r="L29" s="3">
        <v>12</v>
      </c>
      <c r="M29" s="2">
        <f t="shared" si="1"/>
        <v>36.12</v>
      </c>
    </row>
    <row r="30" spans="1:13" ht="16.5" customHeight="1">
      <c r="A30" s="1"/>
      <c r="B30" s="8" t="s">
        <v>210</v>
      </c>
      <c r="C30" s="8" t="s">
        <v>208</v>
      </c>
      <c r="D30" s="9">
        <v>2.46</v>
      </c>
      <c r="E30" s="3"/>
      <c r="F30" s="2">
        <f t="shared" si="0"/>
      </c>
      <c r="H30" s="19" t="s">
        <v>157</v>
      </c>
      <c r="I30" s="8" t="s">
        <v>175</v>
      </c>
      <c r="J30" s="23" t="s">
        <v>114</v>
      </c>
      <c r="K30" s="24">
        <v>4.99</v>
      </c>
      <c r="L30" s="3"/>
      <c r="M30" s="2">
        <f t="shared" si="1"/>
      </c>
    </row>
    <row r="31" spans="1:13" ht="16.5" customHeight="1">
      <c r="A31" s="19" t="s">
        <v>172</v>
      </c>
      <c r="B31" s="8" t="s">
        <v>178</v>
      </c>
      <c r="C31" s="26" t="s">
        <v>179</v>
      </c>
      <c r="D31" s="9">
        <v>4.95</v>
      </c>
      <c r="E31" s="3"/>
      <c r="F31" s="2">
        <f t="shared" si="0"/>
      </c>
      <c r="H31" s="19" t="s">
        <v>148</v>
      </c>
      <c r="I31" s="8" t="s">
        <v>88</v>
      </c>
      <c r="J31" s="8" t="s">
        <v>31</v>
      </c>
      <c r="K31" s="31">
        <v>8.28</v>
      </c>
      <c r="L31" s="3"/>
      <c r="M31" s="2">
        <f t="shared" si="1"/>
      </c>
    </row>
    <row r="32" spans="1:13" ht="16.5" customHeight="1">
      <c r="A32" s="19" t="s">
        <v>177</v>
      </c>
      <c r="B32" s="8" t="s">
        <v>161</v>
      </c>
      <c r="C32" s="8" t="s">
        <v>162</v>
      </c>
      <c r="D32" s="9">
        <v>3.58</v>
      </c>
      <c r="E32" s="3"/>
      <c r="F32" s="2">
        <f t="shared" si="0"/>
      </c>
      <c r="H32" s="19" t="s">
        <v>149</v>
      </c>
      <c r="I32" s="8" t="s">
        <v>89</v>
      </c>
      <c r="J32" s="8" t="s">
        <v>32</v>
      </c>
      <c r="K32" s="31">
        <v>8.84</v>
      </c>
      <c r="L32" s="3"/>
      <c r="M32" s="2">
        <f t="shared" si="1"/>
      </c>
    </row>
    <row r="33" spans="1:13" ht="16.5" customHeight="1">
      <c r="A33" s="19" t="s">
        <v>136</v>
      </c>
      <c r="B33" s="8" t="s">
        <v>76</v>
      </c>
      <c r="C33" s="8" t="s">
        <v>19</v>
      </c>
      <c r="D33" s="9">
        <v>2.07</v>
      </c>
      <c r="E33" s="3"/>
      <c r="F33" s="2">
        <f t="shared" si="0"/>
      </c>
      <c r="H33" s="19" t="s">
        <v>150</v>
      </c>
      <c r="I33" s="8" t="s">
        <v>90</v>
      </c>
      <c r="J33" s="8" t="s">
        <v>33</v>
      </c>
      <c r="K33" s="25">
        <v>3.45</v>
      </c>
      <c r="L33" s="3"/>
      <c r="M33" s="2">
        <f t="shared" si="1"/>
      </c>
    </row>
    <row r="34" spans="1:13" ht="16.5" customHeight="1">
      <c r="A34" s="7"/>
      <c r="B34" s="8" t="s">
        <v>97</v>
      </c>
      <c r="C34" s="8" t="s">
        <v>40</v>
      </c>
      <c r="D34" s="9">
        <v>2.18</v>
      </c>
      <c r="E34" s="3">
        <v>156</v>
      </c>
      <c r="F34" s="2">
        <f t="shared" si="0"/>
        <v>340.08000000000004</v>
      </c>
      <c r="H34" s="19" t="s">
        <v>168</v>
      </c>
      <c r="I34" s="8" t="s">
        <v>107</v>
      </c>
      <c r="J34" s="8" t="s">
        <v>50</v>
      </c>
      <c r="K34" s="31">
        <v>3.61</v>
      </c>
      <c r="L34" s="3"/>
      <c r="M34" s="2">
        <f t="shared" si="1"/>
      </c>
    </row>
    <row r="35" spans="1:13" ht="16.5" customHeight="1">
      <c r="A35" s="19" t="s">
        <v>176</v>
      </c>
      <c r="B35" s="8" t="s">
        <v>174</v>
      </c>
      <c r="C35" s="23" t="s">
        <v>113</v>
      </c>
      <c r="D35" s="24">
        <v>3.56</v>
      </c>
      <c r="E35" s="3"/>
      <c r="F35" s="2">
        <f t="shared" si="0"/>
      </c>
      <c r="H35" s="1"/>
      <c r="I35" s="8" t="s">
        <v>216</v>
      </c>
      <c r="J35" s="8" t="s">
        <v>213</v>
      </c>
      <c r="K35" s="31">
        <v>8.88</v>
      </c>
      <c r="L35" s="3"/>
      <c r="M35" s="2">
        <f t="shared" si="1"/>
      </c>
    </row>
    <row r="36" spans="1:13" ht="16.5" customHeight="1">
      <c r="A36" s="1"/>
      <c r="B36" s="8" t="s">
        <v>215</v>
      </c>
      <c r="C36" s="8" t="s">
        <v>214</v>
      </c>
      <c r="D36" s="9">
        <v>2.5</v>
      </c>
      <c r="E36" s="3"/>
      <c r="F36" s="2">
        <f t="shared" si="0"/>
      </c>
      <c r="H36" s="19" t="s">
        <v>151</v>
      </c>
      <c r="I36" s="8" t="s">
        <v>91</v>
      </c>
      <c r="J36" s="8" t="s">
        <v>34</v>
      </c>
      <c r="K36" s="31">
        <v>8.28</v>
      </c>
      <c r="L36" s="3"/>
      <c r="M36" s="2">
        <f t="shared" si="1"/>
      </c>
    </row>
    <row r="37" spans="1:13" ht="16.5" customHeight="1">
      <c r="A37" s="19" t="s">
        <v>156</v>
      </c>
      <c r="B37" s="8" t="s">
        <v>98</v>
      </c>
      <c r="C37" s="8" t="s">
        <v>41</v>
      </c>
      <c r="D37" s="9">
        <v>2.74</v>
      </c>
      <c r="E37" s="3"/>
      <c r="F37" s="2">
        <f t="shared" si="0"/>
      </c>
      <c r="H37" s="1"/>
      <c r="I37" s="8" t="s">
        <v>211</v>
      </c>
      <c r="J37" s="8" t="s">
        <v>209</v>
      </c>
      <c r="K37" s="31">
        <v>14.48</v>
      </c>
      <c r="L37" s="3"/>
      <c r="M37" s="2">
        <f t="shared" si="1"/>
      </c>
    </row>
    <row r="38" spans="1:13" ht="16.5" customHeight="1">
      <c r="A38" s="19" t="s">
        <v>137</v>
      </c>
      <c r="B38" s="8" t="s">
        <v>77</v>
      </c>
      <c r="C38" s="8" t="s">
        <v>20</v>
      </c>
      <c r="D38" s="9">
        <v>2.29</v>
      </c>
      <c r="E38" s="3"/>
      <c r="F38" s="2">
        <f t="shared" si="0"/>
      </c>
      <c r="H38" s="19" t="s">
        <v>152</v>
      </c>
      <c r="I38" s="8" t="s">
        <v>92</v>
      </c>
      <c r="J38" s="8" t="s">
        <v>35</v>
      </c>
      <c r="K38" s="31">
        <v>8.28</v>
      </c>
      <c r="L38" s="3"/>
      <c r="M38" s="2">
        <f t="shared" si="1"/>
      </c>
    </row>
    <row r="39" spans="1:13" ht="16.5" customHeight="1">
      <c r="A39" s="19" t="s">
        <v>171</v>
      </c>
      <c r="B39" s="8" t="s">
        <v>111</v>
      </c>
      <c r="C39" s="34" t="s">
        <v>200</v>
      </c>
      <c r="D39" s="24">
        <v>16.33</v>
      </c>
      <c r="E39" s="3"/>
      <c r="F39" s="2">
        <f t="shared" si="0"/>
      </c>
      <c r="H39" s="1"/>
      <c r="I39" s="8" t="s">
        <v>217</v>
      </c>
      <c r="J39" s="8" t="s">
        <v>212</v>
      </c>
      <c r="K39" s="31">
        <v>11.5</v>
      </c>
      <c r="L39" s="3"/>
      <c r="M39" s="2">
        <f t="shared" si="1"/>
      </c>
    </row>
    <row r="40" spans="1:13" ht="16.5" customHeight="1">
      <c r="A40" s="19" t="s">
        <v>158</v>
      </c>
      <c r="B40" s="8" t="s">
        <v>99</v>
      </c>
      <c r="C40" s="8" t="s">
        <v>42</v>
      </c>
      <c r="D40" s="9">
        <v>2.39</v>
      </c>
      <c r="E40" s="3"/>
      <c r="F40" s="2">
        <f t="shared" si="0"/>
      </c>
      <c r="H40" s="1"/>
      <c r="I40" s="8" t="s">
        <v>207</v>
      </c>
      <c r="J40" s="8" t="s">
        <v>206</v>
      </c>
      <c r="K40" s="31">
        <v>13.38</v>
      </c>
      <c r="L40" s="3"/>
      <c r="M40" s="2">
        <f t="shared" si="1"/>
      </c>
    </row>
    <row r="41" spans="1:13" ht="16.5" customHeight="1">
      <c r="A41" s="19" t="s">
        <v>170</v>
      </c>
      <c r="B41" s="8" t="s">
        <v>109</v>
      </c>
      <c r="C41" s="8" t="s">
        <v>110</v>
      </c>
      <c r="D41" s="9">
        <v>4.62</v>
      </c>
      <c r="E41" s="3"/>
      <c r="F41" s="2">
        <f t="shared" si="0"/>
      </c>
      <c r="H41" s="1"/>
      <c r="I41" s="8" t="s">
        <v>218</v>
      </c>
      <c r="J41" s="8"/>
      <c r="K41" s="31"/>
      <c r="L41" s="3"/>
      <c r="M41" s="2">
        <f t="shared" si="1"/>
      </c>
    </row>
    <row r="42" spans="1:13" ht="16.5" customHeight="1">
      <c r="A42" s="19" t="s">
        <v>173</v>
      </c>
      <c r="B42" s="8" t="s">
        <v>182</v>
      </c>
      <c r="C42" s="26" t="s">
        <v>183</v>
      </c>
      <c r="D42" s="31">
        <v>3.39</v>
      </c>
      <c r="E42" s="3"/>
      <c r="F42" s="2">
        <f t="shared" si="0"/>
      </c>
      <c r="H42" s="1"/>
      <c r="I42" s="8" t="s">
        <v>219</v>
      </c>
      <c r="J42" s="8"/>
      <c r="K42" s="31"/>
      <c r="L42" s="3"/>
      <c r="M42" s="2">
        <f t="shared" si="1"/>
      </c>
    </row>
    <row r="43" spans="1:13" ht="16.5" customHeight="1">
      <c r="A43" s="19" t="s">
        <v>169</v>
      </c>
      <c r="B43" s="8" t="s">
        <v>108</v>
      </c>
      <c r="C43" s="8" t="s">
        <v>51</v>
      </c>
      <c r="D43" s="31">
        <v>3.89</v>
      </c>
      <c r="E43" s="3"/>
      <c r="F43" s="2">
        <f t="shared" si="0"/>
      </c>
      <c r="H43" s="1"/>
      <c r="I43" s="8" t="s">
        <v>220</v>
      </c>
      <c r="J43" s="8"/>
      <c r="K43" s="31"/>
      <c r="L43" s="3"/>
      <c r="M43" s="2">
        <f t="shared" si="1"/>
      </c>
    </row>
    <row r="44" spans="1:13" ht="16.5" customHeight="1">
      <c r="A44" s="19" t="s">
        <v>159</v>
      </c>
      <c r="B44" s="8" t="s">
        <v>100</v>
      </c>
      <c r="C44" s="8" t="s">
        <v>43</v>
      </c>
      <c r="D44" s="31">
        <v>5.23</v>
      </c>
      <c r="E44" s="3"/>
      <c r="F44" s="2">
        <f t="shared" si="0"/>
      </c>
      <c r="H44" s="1"/>
      <c r="I44" s="8" t="s">
        <v>221</v>
      </c>
      <c r="J44" s="8"/>
      <c r="K44" s="31"/>
      <c r="L44" s="3"/>
      <c r="M44" s="2">
        <f t="shared" si="1"/>
      </c>
    </row>
    <row r="45" spans="5:13" ht="16.5" customHeight="1">
      <c r="E45" s="145" t="s">
        <v>288</v>
      </c>
      <c r="F45" s="146">
        <f>SUM(F2:F44)</f>
        <v>340.08000000000004</v>
      </c>
      <c r="L45" s="141" t="s">
        <v>288</v>
      </c>
      <c r="M45" s="142">
        <f>SUM(M10:M44)</f>
        <v>98.72999999999999</v>
      </c>
    </row>
    <row r="46" spans="12:13" ht="16.5" customHeight="1">
      <c r="L46" s="143" t="s">
        <v>185</v>
      </c>
      <c r="M46" s="144">
        <f>SUM(F45:M45)</f>
        <v>438.81000000000006</v>
      </c>
    </row>
  </sheetData>
  <sheetProtection/>
  <printOptions horizontalCentered="1"/>
  <pageMargins left="0.25" right="0.25" top="0.66" bottom="0.25" header="0.25" footer="0.25"/>
  <pageSetup fitToHeight="1" fitToWidth="1"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B7">
      <selection activeCell="M25" sqref="M25"/>
    </sheetView>
  </sheetViews>
  <sheetFormatPr defaultColWidth="9.140625" defaultRowHeight="16.5" customHeight="1"/>
  <cols>
    <col min="1" max="1" width="6.140625" style="10" hidden="1" customWidth="1"/>
    <col min="2" max="2" width="5.421875" style="18" customWidth="1"/>
    <col min="3" max="3" width="15.00390625" style="18" customWidth="1"/>
    <col min="4" max="4" width="7.28125" style="25" customWidth="1"/>
    <col min="5" max="5" width="8.140625" style="13" customWidth="1"/>
    <col min="6" max="6" width="7.421875" style="14" customWidth="1"/>
    <col min="7" max="7" width="2.57421875" style="10" customWidth="1"/>
    <col min="8" max="8" width="6.140625" style="10" hidden="1" customWidth="1"/>
    <col min="9" max="9" width="6.140625" style="18" customWidth="1"/>
    <col min="10" max="10" width="15.421875" style="10" customWidth="1"/>
    <col min="11" max="11" width="7.28125" style="14" customWidth="1"/>
    <col min="12" max="12" width="7.140625" style="13" customWidth="1"/>
    <col min="13" max="13" width="8.00390625" style="14" customWidth="1"/>
    <col min="14" max="16384" width="9.140625" style="10" customWidth="1"/>
  </cols>
  <sheetData>
    <row r="1" spans="1:13" s="6" customFormat="1" ht="16.5" customHeight="1">
      <c r="A1" s="4" t="s">
        <v>115</v>
      </c>
      <c r="B1" s="4" t="s">
        <v>55</v>
      </c>
      <c r="C1" s="4" t="s">
        <v>53</v>
      </c>
      <c r="D1" s="5" t="s">
        <v>184</v>
      </c>
      <c r="E1" s="22" t="s">
        <v>54</v>
      </c>
      <c r="F1" s="5" t="s">
        <v>185</v>
      </c>
      <c r="G1" s="32"/>
      <c r="I1" s="154" t="s">
        <v>233</v>
      </c>
      <c r="J1" s="155"/>
      <c r="K1" s="156"/>
      <c r="L1" s="157"/>
      <c r="M1" s="158"/>
    </row>
    <row r="2" spans="1:13" ht="16.5" customHeight="1">
      <c r="A2" s="1" t="s">
        <v>116</v>
      </c>
      <c r="B2" s="8" t="s">
        <v>56</v>
      </c>
      <c r="C2" s="8" t="s">
        <v>0</v>
      </c>
      <c r="D2" s="9">
        <v>2.28</v>
      </c>
      <c r="E2" s="3"/>
      <c r="F2" s="2">
        <f>IF(D2*E2&gt;0,D2*E2,"")</f>
      </c>
      <c r="I2" s="159"/>
      <c r="J2" s="113"/>
      <c r="K2" s="114"/>
      <c r="L2" s="115"/>
      <c r="M2" s="160"/>
    </row>
    <row r="3" spans="1:13" ht="16.5" customHeight="1">
      <c r="A3" s="1" t="s">
        <v>117</v>
      </c>
      <c r="B3" s="8" t="s">
        <v>57</v>
      </c>
      <c r="C3" s="8" t="s">
        <v>1</v>
      </c>
      <c r="D3" s="9">
        <v>4.55</v>
      </c>
      <c r="E3" s="3"/>
      <c r="F3" s="2">
        <f aca="true" t="shared" si="0" ref="F3:F44">IF(D3*E3&gt;0,D3*E3,"")</f>
      </c>
      <c r="I3" s="161" t="s">
        <v>224</v>
      </c>
      <c r="J3" s="109"/>
      <c r="K3" s="110"/>
      <c r="L3" s="111"/>
      <c r="M3" s="162"/>
    </row>
    <row r="4" spans="1:9" ht="16.5" customHeight="1">
      <c r="A4" s="19" t="s">
        <v>118</v>
      </c>
      <c r="B4" s="8" t="s">
        <v>58</v>
      </c>
      <c r="C4" s="8" t="s">
        <v>2</v>
      </c>
      <c r="D4" s="9">
        <v>2.56</v>
      </c>
      <c r="E4" s="3"/>
      <c r="F4" s="2">
        <f t="shared" si="0"/>
      </c>
      <c r="I4" s="27"/>
    </row>
    <row r="5" spans="1:13" ht="16.5" customHeight="1">
      <c r="A5" s="19" t="s">
        <v>119</v>
      </c>
      <c r="B5" s="8" t="s">
        <v>59</v>
      </c>
      <c r="C5" s="8" t="s">
        <v>3</v>
      </c>
      <c r="D5" s="9">
        <v>6.49</v>
      </c>
      <c r="E5" s="3"/>
      <c r="F5" s="2">
        <f t="shared" si="0"/>
      </c>
      <c r="I5" s="49" t="s">
        <v>272</v>
      </c>
      <c r="J5" s="15"/>
      <c r="K5" s="16"/>
      <c r="L5" s="17"/>
      <c r="M5" s="37"/>
    </row>
    <row r="6" spans="1:9" ht="16.5" customHeight="1">
      <c r="A6" s="19" t="s">
        <v>120</v>
      </c>
      <c r="B6" s="8" t="s">
        <v>60</v>
      </c>
      <c r="C6" s="8" t="s">
        <v>4</v>
      </c>
      <c r="D6" s="9">
        <v>3.59</v>
      </c>
      <c r="E6" s="3"/>
      <c r="F6" s="2">
        <f t="shared" si="0"/>
      </c>
      <c r="I6" s="50" t="s">
        <v>273</v>
      </c>
    </row>
    <row r="7" spans="1:13" ht="16.5" customHeight="1">
      <c r="A7" s="19" t="s">
        <v>121</v>
      </c>
      <c r="B7" s="8" t="s">
        <v>61</v>
      </c>
      <c r="C7" s="8" t="s">
        <v>5</v>
      </c>
      <c r="D7" s="9">
        <v>5.73</v>
      </c>
      <c r="E7" s="3"/>
      <c r="F7" s="2">
        <f t="shared" si="0"/>
      </c>
      <c r="I7" s="36"/>
      <c r="J7" s="30"/>
      <c r="K7" s="38"/>
      <c r="L7" s="39"/>
      <c r="M7" s="37"/>
    </row>
    <row r="8" spans="1:9" ht="16.5" customHeight="1">
      <c r="A8" s="19" t="s">
        <v>122</v>
      </c>
      <c r="B8" s="8" t="s">
        <v>62</v>
      </c>
      <c r="C8" s="8" t="s">
        <v>6</v>
      </c>
      <c r="D8" s="9">
        <v>8.84</v>
      </c>
      <c r="E8" s="3"/>
      <c r="F8" s="2">
        <f t="shared" si="0"/>
      </c>
      <c r="H8" s="27"/>
      <c r="I8" s="10"/>
    </row>
    <row r="9" spans="1:13" ht="16.5" customHeight="1">
      <c r="A9" s="19" t="s">
        <v>123</v>
      </c>
      <c r="B9" s="8" t="s">
        <v>63</v>
      </c>
      <c r="C9" s="8" t="s">
        <v>52</v>
      </c>
      <c r="D9" s="9">
        <v>2.18</v>
      </c>
      <c r="E9" s="3"/>
      <c r="F9" s="2">
        <f t="shared" si="0"/>
      </c>
      <c r="H9" s="7" t="s">
        <v>115</v>
      </c>
      <c r="I9" s="20" t="s">
        <v>55</v>
      </c>
      <c r="J9" s="20" t="s">
        <v>53</v>
      </c>
      <c r="K9" s="21" t="s">
        <v>184</v>
      </c>
      <c r="L9" s="22" t="s">
        <v>54</v>
      </c>
      <c r="M9" s="21" t="s">
        <v>185</v>
      </c>
    </row>
    <row r="10" spans="1:13" ht="16.5" customHeight="1">
      <c r="A10" s="19" t="s">
        <v>124</v>
      </c>
      <c r="B10" s="8" t="s">
        <v>64</v>
      </c>
      <c r="C10" s="8" t="s">
        <v>7</v>
      </c>
      <c r="D10" s="9">
        <v>3.59</v>
      </c>
      <c r="E10" s="3"/>
      <c r="F10" s="2">
        <f t="shared" si="0"/>
      </c>
      <c r="H10" s="19" t="s">
        <v>138</v>
      </c>
      <c r="I10" s="8" t="s">
        <v>78</v>
      </c>
      <c r="J10" s="8" t="s">
        <v>21</v>
      </c>
      <c r="K10" s="9">
        <v>4.56</v>
      </c>
      <c r="L10" s="3"/>
      <c r="M10" s="2">
        <f aca="true" t="shared" si="1" ref="M10:M44">IF(K10*L10&gt;0,K10*L10,"")</f>
      </c>
    </row>
    <row r="11" spans="1:13" ht="16.5" customHeight="1">
      <c r="A11" s="19" t="s">
        <v>125</v>
      </c>
      <c r="B11" s="8" t="s">
        <v>65</v>
      </c>
      <c r="C11" s="8" t="s">
        <v>8</v>
      </c>
      <c r="D11" s="9">
        <v>9.52</v>
      </c>
      <c r="E11" s="3"/>
      <c r="F11" s="2">
        <f t="shared" si="0"/>
      </c>
      <c r="H11" s="19" t="s">
        <v>160</v>
      </c>
      <c r="I11" s="8" t="s">
        <v>101</v>
      </c>
      <c r="J11" s="8" t="s">
        <v>44</v>
      </c>
      <c r="K11" s="9">
        <v>8.1</v>
      </c>
      <c r="L11" s="3"/>
      <c r="M11" s="2">
        <f t="shared" si="1"/>
      </c>
    </row>
    <row r="12" spans="1:13" ht="16.5" customHeight="1">
      <c r="A12" s="19" t="s">
        <v>126</v>
      </c>
      <c r="B12" s="8" t="s">
        <v>66</v>
      </c>
      <c r="C12" s="8" t="s">
        <v>9</v>
      </c>
      <c r="D12" s="9">
        <v>3.25</v>
      </c>
      <c r="E12" s="3"/>
      <c r="F12" s="2">
        <f t="shared" si="0"/>
      </c>
      <c r="H12" s="1" t="s">
        <v>181</v>
      </c>
      <c r="I12" s="8" t="s">
        <v>192</v>
      </c>
      <c r="J12" s="35" t="s">
        <v>205</v>
      </c>
      <c r="K12" s="9">
        <v>5.24</v>
      </c>
      <c r="L12" s="3"/>
      <c r="M12" s="2">
        <f t="shared" si="1"/>
      </c>
    </row>
    <row r="13" spans="1:13" ht="16.5" customHeight="1">
      <c r="A13" s="1" t="s">
        <v>153</v>
      </c>
      <c r="B13" s="8" t="s">
        <v>93</v>
      </c>
      <c r="C13" s="8" t="s">
        <v>36</v>
      </c>
      <c r="D13" s="9">
        <v>4.05</v>
      </c>
      <c r="E13" s="3"/>
      <c r="F13" s="2">
        <f t="shared" si="0"/>
      </c>
      <c r="H13" s="19" t="s">
        <v>139</v>
      </c>
      <c r="I13" s="8" t="s">
        <v>79</v>
      </c>
      <c r="J13" s="8" t="s">
        <v>22</v>
      </c>
      <c r="K13" s="9">
        <v>4.56</v>
      </c>
      <c r="L13" s="3"/>
      <c r="M13" s="2">
        <f t="shared" si="1"/>
      </c>
    </row>
    <row r="14" spans="1:14" ht="16.5" customHeight="1">
      <c r="A14" s="19" t="s">
        <v>127</v>
      </c>
      <c r="B14" s="8" t="s">
        <v>67</v>
      </c>
      <c r="C14" s="8" t="s">
        <v>10</v>
      </c>
      <c r="D14" s="9">
        <v>2.07</v>
      </c>
      <c r="E14" s="3"/>
      <c r="F14" s="2">
        <f t="shared" si="0"/>
      </c>
      <c r="H14" s="19" t="s">
        <v>140</v>
      </c>
      <c r="I14" s="8" t="s">
        <v>80</v>
      </c>
      <c r="J14" s="8" t="s">
        <v>23</v>
      </c>
      <c r="K14" s="9">
        <v>7.17</v>
      </c>
      <c r="L14" s="3"/>
      <c r="M14" s="2">
        <f t="shared" si="1"/>
      </c>
      <c r="N14" s="33"/>
    </row>
    <row r="15" spans="1:13" ht="16.5" customHeight="1">
      <c r="A15" s="1" t="s">
        <v>154</v>
      </c>
      <c r="B15" s="8" t="s">
        <v>94</v>
      </c>
      <c r="C15" s="8" t="s">
        <v>37</v>
      </c>
      <c r="D15" s="9">
        <v>2.38</v>
      </c>
      <c r="E15" s="3"/>
      <c r="F15" s="2">
        <f t="shared" si="0"/>
      </c>
      <c r="H15" s="19" t="s">
        <v>141</v>
      </c>
      <c r="I15" s="8" t="s">
        <v>81</v>
      </c>
      <c r="J15" s="8" t="s">
        <v>24</v>
      </c>
      <c r="K15" s="9">
        <v>4.42</v>
      </c>
      <c r="L15" s="3"/>
      <c r="M15" s="2">
        <f t="shared" si="1"/>
      </c>
    </row>
    <row r="16" spans="1:13" ht="16.5" customHeight="1">
      <c r="A16" s="19" t="s">
        <v>128</v>
      </c>
      <c r="B16" s="8" t="s">
        <v>68</v>
      </c>
      <c r="C16" s="8" t="s">
        <v>11</v>
      </c>
      <c r="D16" s="9">
        <v>4.04</v>
      </c>
      <c r="E16" s="3"/>
      <c r="F16" s="2">
        <f t="shared" si="0"/>
      </c>
      <c r="H16" s="19" t="s">
        <v>163</v>
      </c>
      <c r="I16" s="8" t="s">
        <v>102</v>
      </c>
      <c r="J16" s="8" t="s">
        <v>342</v>
      </c>
      <c r="K16" s="9"/>
      <c r="L16" s="3">
        <v>4</v>
      </c>
      <c r="M16" s="2">
        <f t="shared" si="1"/>
      </c>
    </row>
    <row r="17" spans="1:13" ht="16.5" customHeight="1">
      <c r="A17" s="19" t="s">
        <v>129</v>
      </c>
      <c r="B17" s="8" t="s">
        <v>69</v>
      </c>
      <c r="C17" s="8" t="s">
        <v>12</v>
      </c>
      <c r="D17" s="9">
        <v>4.14</v>
      </c>
      <c r="E17" s="3"/>
      <c r="F17" s="2">
        <f t="shared" si="0"/>
      </c>
      <c r="H17" s="19" t="s">
        <v>164</v>
      </c>
      <c r="I17" s="8" t="s">
        <v>103</v>
      </c>
      <c r="J17" s="8" t="s">
        <v>46</v>
      </c>
      <c r="K17" s="9">
        <v>2.93</v>
      </c>
      <c r="L17" s="3"/>
      <c r="M17" s="2">
        <f t="shared" si="1"/>
      </c>
    </row>
    <row r="18" spans="1:13" ht="16.5" customHeight="1">
      <c r="A18" s="19" t="s">
        <v>130</v>
      </c>
      <c r="B18" s="8" t="s">
        <v>70</v>
      </c>
      <c r="C18" s="8" t="s">
        <v>13</v>
      </c>
      <c r="D18" s="9">
        <v>6.49</v>
      </c>
      <c r="E18" s="3"/>
      <c r="F18" s="2">
        <f t="shared" si="0"/>
      </c>
      <c r="H18" s="19" t="s">
        <v>142</v>
      </c>
      <c r="I18" s="8" t="s">
        <v>82</v>
      </c>
      <c r="J18" s="8" t="s">
        <v>25</v>
      </c>
      <c r="K18" s="9">
        <v>2.29</v>
      </c>
      <c r="L18" s="3">
        <v>2</v>
      </c>
      <c r="M18" s="2">
        <f t="shared" si="1"/>
        <v>4.58</v>
      </c>
    </row>
    <row r="19" spans="1:13" ht="16.5" customHeight="1">
      <c r="A19" s="1" t="s">
        <v>180</v>
      </c>
      <c r="B19" s="8" t="s">
        <v>190</v>
      </c>
      <c r="C19" s="35" t="s">
        <v>203</v>
      </c>
      <c r="D19" s="9">
        <v>4.44</v>
      </c>
      <c r="E19" s="3"/>
      <c r="F19" s="2">
        <f t="shared" si="0"/>
      </c>
      <c r="H19" s="19" t="s">
        <v>165</v>
      </c>
      <c r="I19" s="8" t="s">
        <v>104</v>
      </c>
      <c r="J19" s="8" t="s">
        <v>47</v>
      </c>
      <c r="K19" s="9">
        <v>2.39</v>
      </c>
      <c r="L19" s="3">
        <v>48</v>
      </c>
      <c r="M19" s="2">
        <f t="shared" si="1"/>
        <v>114.72</v>
      </c>
    </row>
    <row r="20" spans="1:13" ht="16.5" customHeight="1">
      <c r="A20" s="1"/>
      <c r="B20" s="8" t="s">
        <v>196</v>
      </c>
      <c r="C20" s="35" t="s">
        <v>204</v>
      </c>
      <c r="D20" s="9">
        <v>4.98</v>
      </c>
      <c r="E20" s="3"/>
      <c r="F20" s="2">
        <f t="shared" si="0"/>
      </c>
      <c r="H20" s="19" t="s">
        <v>143</v>
      </c>
      <c r="I20" s="8" t="s">
        <v>83</v>
      </c>
      <c r="J20" s="8" t="s">
        <v>26</v>
      </c>
      <c r="K20" s="9">
        <v>2.57</v>
      </c>
      <c r="L20" s="3"/>
      <c r="M20" s="2">
        <f t="shared" si="1"/>
      </c>
    </row>
    <row r="21" spans="1:13" ht="16.5" customHeight="1">
      <c r="A21" s="1"/>
      <c r="B21" s="8" t="s">
        <v>197</v>
      </c>
      <c r="C21" s="8" t="s">
        <v>199</v>
      </c>
      <c r="D21" s="9">
        <v>4.98</v>
      </c>
      <c r="E21" s="3"/>
      <c r="F21" s="2">
        <f t="shared" si="0"/>
      </c>
      <c r="H21" s="1"/>
      <c r="I21" s="8" t="s">
        <v>112</v>
      </c>
      <c r="J21" s="34" t="s">
        <v>201</v>
      </c>
      <c r="K21" s="24">
        <v>17.78</v>
      </c>
      <c r="L21" s="3"/>
      <c r="M21" s="2">
        <f t="shared" si="1"/>
      </c>
    </row>
    <row r="22" spans="1:13" ht="16.5" customHeight="1">
      <c r="A22" s="19" t="s">
        <v>131</v>
      </c>
      <c r="B22" s="8" t="s">
        <v>71</v>
      </c>
      <c r="C22" s="8" t="s">
        <v>14</v>
      </c>
      <c r="D22" s="9">
        <v>3.25</v>
      </c>
      <c r="E22" s="3"/>
      <c r="F22" s="2">
        <f t="shared" si="0"/>
      </c>
      <c r="H22" s="19" t="s">
        <v>166</v>
      </c>
      <c r="I22" s="8" t="s">
        <v>105</v>
      </c>
      <c r="J22" s="8" t="s">
        <v>48</v>
      </c>
      <c r="K22" s="9">
        <v>2.68</v>
      </c>
      <c r="L22" s="3">
        <v>16</v>
      </c>
      <c r="M22" s="2">
        <f t="shared" si="1"/>
        <v>42.88</v>
      </c>
    </row>
    <row r="23" spans="1:13" ht="16.5" customHeight="1">
      <c r="A23" s="19" t="s">
        <v>132</v>
      </c>
      <c r="B23" s="8" t="s">
        <v>72</v>
      </c>
      <c r="C23" s="8" t="s">
        <v>15</v>
      </c>
      <c r="D23" s="9">
        <v>2.24</v>
      </c>
      <c r="E23" s="3"/>
      <c r="F23" s="2">
        <f t="shared" si="0"/>
      </c>
      <c r="H23" s="1"/>
      <c r="I23" s="8" t="s">
        <v>194</v>
      </c>
      <c r="J23" s="8" t="s">
        <v>198</v>
      </c>
      <c r="K23" s="9">
        <v>17.99</v>
      </c>
      <c r="L23" s="3"/>
      <c r="M23" s="2">
        <f t="shared" si="1"/>
      </c>
    </row>
    <row r="24" spans="1:13" ht="16.5" customHeight="1">
      <c r="A24" s="19" t="s">
        <v>155</v>
      </c>
      <c r="B24" s="8" t="s">
        <v>95</v>
      </c>
      <c r="C24" s="8" t="s">
        <v>38</v>
      </c>
      <c r="D24" s="9">
        <v>2.35</v>
      </c>
      <c r="E24" s="3"/>
      <c r="F24" s="2">
        <f t="shared" si="0"/>
      </c>
      <c r="H24" s="19" t="s">
        <v>144</v>
      </c>
      <c r="I24" s="8" t="s">
        <v>84</v>
      </c>
      <c r="J24" s="8" t="s">
        <v>27</v>
      </c>
      <c r="K24" s="9">
        <v>3.45</v>
      </c>
      <c r="L24" s="3"/>
      <c r="M24" s="2">
        <f t="shared" si="1"/>
      </c>
    </row>
    <row r="25" spans="1:13" ht="16.5" customHeight="1">
      <c r="A25" s="19" t="s">
        <v>133</v>
      </c>
      <c r="B25" s="8" t="s">
        <v>73</v>
      </c>
      <c r="C25" s="8" t="s">
        <v>16</v>
      </c>
      <c r="D25" s="9">
        <v>2.68</v>
      </c>
      <c r="E25" s="3"/>
      <c r="F25" s="2">
        <f t="shared" si="0"/>
      </c>
      <c r="H25" s="1"/>
      <c r="I25" s="8" t="s">
        <v>193</v>
      </c>
      <c r="J25" s="8" t="s">
        <v>191</v>
      </c>
      <c r="K25" s="9">
        <v>4.38</v>
      </c>
      <c r="L25" s="3"/>
      <c r="M25" s="2">
        <f t="shared" si="1"/>
      </c>
    </row>
    <row r="26" spans="1:13" ht="16.5" customHeight="1">
      <c r="A26" s="19" t="s">
        <v>134</v>
      </c>
      <c r="B26" s="8" t="s">
        <v>74</v>
      </c>
      <c r="C26" s="8" t="s">
        <v>17</v>
      </c>
      <c r="D26" s="9">
        <v>2.5</v>
      </c>
      <c r="E26" s="3"/>
      <c r="F26" s="2">
        <f t="shared" si="0"/>
      </c>
      <c r="H26" s="19" t="s">
        <v>145</v>
      </c>
      <c r="I26" s="8" t="s">
        <v>85</v>
      </c>
      <c r="J26" s="8" t="s">
        <v>28</v>
      </c>
      <c r="K26" s="9">
        <v>8.08</v>
      </c>
      <c r="L26" s="3"/>
      <c r="M26" s="2">
        <f t="shared" si="1"/>
      </c>
    </row>
    <row r="27" spans="1:13" ht="16.5" customHeight="1">
      <c r="A27" s="7"/>
      <c r="B27" s="8" t="s">
        <v>96</v>
      </c>
      <c r="C27" s="8" t="s">
        <v>39</v>
      </c>
      <c r="D27" s="9">
        <v>2.61</v>
      </c>
      <c r="E27" s="3"/>
      <c r="F27" s="2">
        <f t="shared" si="0"/>
      </c>
      <c r="H27" s="19" t="s">
        <v>146</v>
      </c>
      <c r="I27" s="8" t="s">
        <v>86</v>
      </c>
      <c r="J27" s="8" t="s">
        <v>29</v>
      </c>
      <c r="K27" s="9">
        <v>5.06</v>
      </c>
      <c r="L27" s="3"/>
      <c r="M27" s="2">
        <f t="shared" si="1"/>
      </c>
    </row>
    <row r="28" spans="1:13" ht="16.5" customHeight="1">
      <c r="A28" s="19" t="s">
        <v>135</v>
      </c>
      <c r="B28" s="8" t="s">
        <v>75</v>
      </c>
      <c r="C28" s="8" t="s">
        <v>18</v>
      </c>
      <c r="D28" s="9">
        <v>4.42</v>
      </c>
      <c r="E28" s="3"/>
      <c r="F28" s="2">
        <f t="shared" si="0"/>
      </c>
      <c r="H28" s="19" t="s">
        <v>147</v>
      </c>
      <c r="I28" s="8" t="s">
        <v>87</v>
      </c>
      <c r="J28" s="8" t="s">
        <v>30</v>
      </c>
      <c r="K28" s="9">
        <v>2.73</v>
      </c>
      <c r="L28" s="3"/>
      <c r="M28" s="2">
        <f t="shared" si="1"/>
      </c>
    </row>
    <row r="29" spans="1:13" ht="16.5" customHeight="1">
      <c r="A29" s="1"/>
      <c r="B29" s="8" t="s">
        <v>195</v>
      </c>
      <c r="C29" s="35" t="s">
        <v>202</v>
      </c>
      <c r="D29" s="9">
        <v>4.44</v>
      </c>
      <c r="E29" s="3"/>
      <c r="F29" s="2">
        <f t="shared" si="0"/>
      </c>
      <c r="H29" s="19" t="s">
        <v>167</v>
      </c>
      <c r="I29" s="8" t="s">
        <v>106</v>
      </c>
      <c r="J29" s="8" t="s">
        <v>49</v>
      </c>
      <c r="K29" s="9">
        <v>3.01</v>
      </c>
      <c r="L29" s="3"/>
      <c r="M29" s="2">
        <f t="shared" si="1"/>
      </c>
    </row>
    <row r="30" spans="1:13" ht="16.5" customHeight="1">
      <c r="A30" s="1"/>
      <c r="B30" s="8" t="s">
        <v>210</v>
      </c>
      <c r="C30" s="8" t="s">
        <v>208</v>
      </c>
      <c r="D30" s="9">
        <v>2.46</v>
      </c>
      <c r="E30" s="3"/>
      <c r="F30" s="2">
        <f t="shared" si="0"/>
      </c>
      <c r="H30" s="19" t="s">
        <v>157</v>
      </c>
      <c r="I30" s="8" t="s">
        <v>175</v>
      </c>
      <c r="J30" s="23" t="s">
        <v>114</v>
      </c>
      <c r="K30" s="24">
        <v>4.99</v>
      </c>
      <c r="L30" s="3"/>
      <c r="M30" s="2">
        <f t="shared" si="1"/>
      </c>
    </row>
    <row r="31" spans="1:13" ht="16.5" customHeight="1">
      <c r="A31" s="19" t="s">
        <v>172</v>
      </c>
      <c r="B31" s="8" t="s">
        <v>178</v>
      </c>
      <c r="C31" s="26" t="s">
        <v>179</v>
      </c>
      <c r="D31" s="9">
        <v>4.95</v>
      </c>
      <c r="E31" s="3"/>
      <c r="F31" s="2">
        <f t="shared" si="0"/>
      </c>
      <c r="H31" s="19" t="s">
        <v>148</v>
      </c>
      <c r="I31" s="8" t="s">
        <v>88</v>
      </c>
      <c r="J31" s="8" t="s">
        <v>31</v>
      </c>
      <c r="K31" s="31">
        <v>8.28</v>
      </c>
      <c r="L31" s="3"/>
      <c r="M31" s="2">
        <f t="shared" si="1"/>
      </c>
    </row>
    <row r="32" spans="1:13" ht="16.5" customHeight="1">
      <c r="A32" s="19" t="s">
        <v>177</v>
      </c>
      <c r="B32" s="8" t="s">
        <v>161</v>
      </c>
      <c r="C32" s="8" t="s">
        <v>162</v>
      </c>
      <c r="D32" s="9">
        <v>3.58</v>
      </c>
      <c r="E32" s="3"/>
      <c r="F32" s="2">
        <f t="shared" si="0"/>
      </c>
      <c r="H32" s="19" t="s">
        <v>149</v>
      </c>
      <c r="I32" s="8" t="s">
        <v>89</v>
      </c>
      <c r="J32" s="8" t="s">
        <v>32</v>
      </c>
      <c r="K32" s="31">
        <v>8.84</v>
      </c>
      <c r="L32" s="3"/>
      <c r="M32" s="2">
        <f t="shared" si="1"/>
      </c>
    </row>
    <row r="33" spans="1:13" ht="16.5" customHeight="1">
      <c r="A33" s="19" t="s">
        <v>136</v>
      </c>
      <c r="B33" s="8" t="s">
        <v>76</v>
      </c>
      <c r="C33" s="8" t="s">
        <v>19</v>
      </c>
      <c r="D33" s="9">
        <v>2.07</v>
      </c>
      <c r="E33" s="3"/>
      <c r="F33" s="2">
        <f t="shared" si="0"/>
      </c>
      <c r="H33" s="19" t="s">
        <v>150</v>
      </c>
      <c r="I33" s="8" t="s">
        <v>90</v>
      </c>
      <c r="J33" s="8" t="s">
        <v>33</v>
      </c>
      <c r="K33" s="25">
        <v>3.45</v>
      </c>
      <c r="L33" s="3"/>
      <c r="M33" s="2">
        <f t="shared" si="1"/>
      </c>
    </row>
    <row r="34" spans="1:13" ht="16.5" customHeight="1">
      <c r="A34" s="7"/>
      <c r="B34" s="8" t="s">
        <v>97</v>
      </c>
      <c r="C34" s="8" t="s">
        <v>40</v>
      </c>
      <c r="D34" s="9">
        <v>2.18</v>
      </c>
      <c r="E34" s="3">
        <v>60</v>
      </c>
      <c r="F34" s="2">
        <f t="shared" si="0"/>
        <v>130.8</v>
      </c>
      <c r="H34" s="19" t="s">
        <v>168</v>
      </c>
      <c r="I34" s="8" t="s">
        <v>107</v>
      </c>
      <c r="J34" s="8" t="s">
        <v>50</v>
      </c>
      <c r="K34" s="31">
        <v>3.61</v>
      </c>
      <c r="L34" s="3"/>
      <c r="M34" s="2">
        <f t="shared" si="1"/>
      </c>
    </row>
    <row r="35" spans="1:13" ht="16.5" customHeight="1">
      <c r="A35" s="19" t="s">
        <v>176</v>
      </c>
      <c r="B35" s="8" t="s">
        <v>174</v>
      </c>
      <c r="C35" s="23" t="s">
        <v>113</v>
      </c>
      <c r="D35" s="24">
        <v>3.56</v>
      </c>
      <c r="E35" s="3"/>
      <c r="F35" s="2">
        <f t="shared" si="0"/>
      </c>
      <c r="H35" s="1"/>
      <c r="I35" s="8" t="s">
        <v>216</v>
      </c>
      <c r="J35" s="8" t="s">
        <v>213</v>
      </c>
      <c r="K35" s="31">
        <v>8.88</v>
      </c>
      <c r="L35" s="3"/>
      <c r="M35" s="2">
        <f t="shared" si="1"/>
      </c>
    </row>
    <row r="36" spans="1:13" ht="16.5" customHeight="1">
      <c r="A36" s="1"/>
      <c r="B36" s="8" t="s">
        <v>215</v>
      </c>
      <c r="C36" s="8" t="s">
        <v>214</v>
      </c>
      <c r="D36" s="9">
        <v>2.5</v>
      </c>
      <c r="E36" s="3"/>
      <c r="F36" s="2">
        <f t="shared" si="0"/>
      </c>
      <c r="H36" s="19" t="s">
        <v>151</v>
      </c>
      <c r="I36" s="8" t="s">
        <v>91</v>
      </c>
      <c r="J36" s="8" t="s">
        <v>34</v>
      </c>
      <c r="K36" s="31">
        <v>8.28</v>
      </c>
      <c r="L36" s="3"/>
      <c r="M36" s="2">
        <f t="shared" si="1"/>
      </c>
    </row>
    <row r="37" spans="1:13" ht="16.5" customHeight="1">
      <c r="A37" s="19" t="s">
        <v>156</v>
      </c>
      <c r="B37" s="8" t="s">
        <v>98</v>
      </c>
      <c r="C37" s="8" t="s">
        <v>41</v>
      </c>
      <c r="D37" s="9">
        <v>2.74</v>
      </c>
      <c r="E37" s="3"/>
      <c r="F37" s="2">
        <f t="shared" si="0"/>
      </c>
      <c r="H37" s="1"/>
      <c r="I37" s="8" t="s">
        <v>211</v>
      </c>
      <c r="J37" s="8" t="s">
        <v>209</v>
      </c>
      <c r="K37" s="31">
        <v>14.48</v>
      </c>
      <c r="L37" s="3"/>
      <c r="M37" s="2">
        <f t="shared" si="1"/>
      </c>
    </row>
    <row r="38" spans="1:13" ht="16.5" customHeight="1">
      <c r="A38" s="19" t="s">
        <v>137</v>
      </c>
      <c r="B38" s="8" t="s">
        <v>77</v>
      </c>
      <c r="C38" s="8" t="s">
        <v>20</v>
      </c>
      <c r="D38" s="9">
        <v>2.29</v>
      </c>
      <c r="E38" s="3"/>
      <c r="F38" s="2">
        <f t="shared" si="0"/>
      </c>
      <c r="H38" s="19" t="s">
        <v>152</v>
      </c>
      <c r="I38" s="8" t="s">
        <v>92</v>
      </c>
      <c r="J38" s="8" t="s">
        <v>35</v>
      </c>
      <c r="K38" s="31">
        <v>8.28</v>
      </c>
      <c r="L38" s="3"/>
      <c r="M38" s="2">
        <f t="shared" si="1"/>
      </c>
    </row>
    <row r="39" spans="1:13" ht="16.5" customHeight="1">
      <c r="A39" s="19" t="s">
        <v>171</v>
      </c>
      <c r="B39" s="8" t="s">
        <v>111</v>
      </c>
      <c r="C39" s="34" t="s">
        <v>200</v>
      </c>
      <c r="D39" s="24">
        <v>16.33</v>
      </c>
      <c r="E39" s="3"/>
      <c r="F39" s="2">
        <f t="shared" si="0"/>
      </c>
      <c r="H39" s="1"/>
      <c r="I39" s="8" t="s">
        <v>217</v>
      </c>
      <c r="J39" s="8" t="s">
        <v>212</v>
      </c>
      <c r="K39" s="31">
        <v>11.5</v>
      </c>
      <c r="L39" s="3"/>
      <c r="M39" s="2">
        <f t="shared" si="1"/>
      </c>
    </row>
    <row r="40" spans="1:13" ht="16.5" customHeight="1">
      <c r="A40" s="19" t="s">
        <v>158</v>
      </c>
      <c r="B40" s="8" t="s">
        <v>99</v>
      </c>
      <c r="C40" s="8" t="s">
        <v>42</v>
      </c>
      <c r="D40" s="9">
        <v>2.39</v>
      </c>
      <c r="E40" s="3">
        <v>18</v>
      </c>
      <c r="F40" s="2">
        <f t="shared" si="0"/>
        <v>43.02</v>
      </c>
      <c r="H40" s="1"/>
      <c r="I40" s="8" t="s">
        <v>207</v>
      </c>
      <c r="J40" s="8" t="s">
        <v>206</v>
      </c>
      <c r="K40" s="31">
        <v>13.38</v>
      </c>
      <c r="L40" s="3"/>
      <c r="M40" s="2">
        <f t="shared" si="1"/>
      </c>
    </row>
    <row r="41" spans="1:13" ht="16.5" customHeight="1">
      <c r="A41" s="19" t="s">
        <v>170</v>
      </c>
      <c r="B41" s="8" t="s">
        <v>109</v>
      </c>
      <c r="C41" s="8" t="s">
        <v>110</v>
      </c>
      <c r="D41" s="9">
        <v>4.62</v>
      </c>
      <c r="E41" s="3"/>
      <c r="F41" s="2">
        <f t="shared" si="0"/>
      </c>
      <c r="H41" s="1"/>
      <c r="I41" s="8" t="s">
        <v>218</v>
      </c>
      <c r="J41" s="8"/>
      <c r="K41" s="31"/>
      <c r="L41" s="3"/>
      <c r="M41" s="2">
        <f t="shared" si="1"/>
      </c>
    </row>
    <row r="42" spans="1:13" ht="16.5" customHeight="1">
      <c r="A42" s="19" t="s">
        <v>173</v>
      </c>
      <c r="B42" s="8" t="s">
        <v>182</v>
      </c>
      <c r="C42" s="26" t="s">
        <v>183</v>
      </c>
      <c r="D42" s="31">
        <v>3.39</v>
      </c>
      <c r="E42" s="3"/>
      <c r="F42" s="2">
        <f t="shared" si="0"/>
      </c>
      <c r="H42" s="1"/>
      <c r="I42" s="8" t="s">
        <v>219</v>
      </c>
      <c r="J42" s="8"/>
      <c r="K42" s="31"/>
      <c r="L42" s="3"/>
      <c r="M42" s="2">
        <f t="shared" si="1"/>
      </c>
    </row>
    <row r="43" spans="1:13" ht="16.5" customHeight="1">
      <c r="A43" s="19" t="s">
        <v>169</v>
      </c>
      <c r="B43" s="8" t="s">
        <v>108</v>
      </c>
      <c r="C43" s="8" t="s">
        <v>51</v>
      </c>
      <c r="D43" s="31">
        <v>3.89</v>
      </c>
      <c r="E43" s="3"/>
      <c r="F43" s="2">
        <f t="shared" si="0"/>
      </c>
      <c r="H43" s="1"/>
      <c r="I43" s="8" t="s">
        <v>220</v>
      </c>
      <c r="J43" s="8"/>
      <c r="K43" s="31"/>
      <c r="L43" s="3"/>
      <c r="M43" s="2">
        <f t="shared" si="1"/>
      </c>
    </row>
    <row r="44" spans="1:13" ht="16.5" customHeight="1">
      <c r="A44" s="19" t="s">
        <v>159</v>
      </c>
      <c r="B44" s="8" t="s">
        <v>100</v>
      </c>
      <c r="C44" s="8" t="s">
        <v>43</v>
      </c>
      <c r="D44" s="31">
        <v>5.23</v>
      </c>
      <c r="E44" s="3"/>
      <c r="F44" s="2">
        <f t="shared" si="0"/>
      </c>
      <c r="H44" s="1"/>
      <c r="I44" s="8" t="s">
        <v>221</v>
      </c>
      <c r="J44" s="8"/>
      <c r="K44" s="31"/>
      <c r="L44" s="3"/>
      <c r="M44" s="2">
        <f t="shared" si="1"/>
      </c>
    </row>
    <row r="45" spans="5:13" ht="16.5" customHeight="1">
      <c r="E45" s="145" t="s">
        <v>323</v>
      </c>
      <c r="F45" s="146">
        <f>SUM(F2:F44)</f>
        <v>173.82000000000002</v>
      </c>
      <c r="L45" s="145" t="s">
        <v>323</v>
      </c>
      <c r="M45" s="146">
        <f>SUM(M10:M44)</f>
        <v>162.18</v>
      </c>
    </row>
    <row r="46" spans="12:13" ht="16.5" customHeight="1">
      <c r="L46" s="145" t="s">
        <v>185</v>
      </c>
      <c r="M46" s="146">
        <f>SUM(F45:M45)</f>
        <v>336</v>
      </c>
    </row>
  </sheetData>
  <sheetProtection/>
  <printOptions horizontalCentered="1"/>
  <pageMargins left="0.25" right="0.25" top="0.66" bottom="0.25" header="0.25" footer="0.25"/>
  <pageSetup fitToHeight="1" fitToWidth="1"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A19">
      <selection activeCell="P18" sqref="P18"/>
    </sheetView>
  </sheetViews>
  <sheetFormatPr defaultColWidth="9.140625" defaultRowHeight="16.5" customHeight="1"/>
  <cols>
    <col min="1" max="1" width="0.85546875" style="10" customWidth="1"/>
    <col min="2" max="2" width="5.7109375" style="18" customWidth="1"/>
    <col min="3" max="3" width="14.7109375" style="18" customWidth="1"/>
    <col min="4" max="4" width="7.421875" style="25" customWidth="1"/>
    <col min="5" max="5" width="7.140625" style="13" customWidth="1"/>
    <col min="6" max="6" width="7.7109375" style="14" customWidth="1"/>
    <col min="7" max="7" width="3.7109375" style="10" customWidth="1"/>
    <col min="8" max="8" width="0.5625" style="10" customWidth="1"/>
    <col min="9" max="9" width="6.00390625" style="18" customWidth="1"/>
    <col min="10" max="10" width="15.28125" style="10" customWidth="1"/>
    <col min="11" max="11" width="7.421875" style="14" customWidth="1"/>
    <col min="12" max="12" width="7.421875" style="13" customWidth="1"/>
    <col min="13" max="13" width="7.00390625" style="14" customWidth="1"/>
    <col min="14" max="16384" width="9.140625" style="10" customWidth="1"/>
  </cols>
  <sheetData>
    <row r="1" spans="1:13" s="6" customFormat="1" ht="16.5" customHeight="1">
      <c r="A1" s="4" t="s">
        <v>115</v>
      </c>
      <c r="B1" s="4" t="s">
        <v>55</v>
      </c>
      <c r="C1" s="4" t="s">
        <v>53</v>
      </c>
      <c r="D1" s="5" t="s">
        <v>184</v>
      </c>
      <c r="E1" s="22" t="s">
        <v>54</v>
      </c>
      <c r="F1" s="5" t="s">
        <v>185</v>
      </c>
      <c r="G1" s="32"/>
      <c r="H1" s="175"/>
      <c r="I1" s="155" t="s">
        <v>243</v>
      </c>
      <c r="J1" s="155"/>
      <c r="K1" s="156"/>
      <c r="L1" s="157"/>
      <c r="M1" s="163"/>
    </row>
    <row r="2" spans="1:13" ht="16.5" customHeight="1">
      <c r="A2" s="1" t="s">
        <v>116</v>
      </c>
      <c r="B2" s="8" t="s">
        <v>56</v>
      </c>
      <c r="C2" s="8" t="s">
        <v>0</v>
      </c>
      <c r="D2" s="9">
        <v>2.28</v>
      </c>
      <c r="E2" s="3"/>
      <c r="F2" s="2">
        <f>IF(D2*E2&gt;0,D2*E2,"")</f>
      </c>
      <c r="H2" s="173"/>
      <c r="I2" s="112"/>
      <c r="J2" s="113"/>
      <c r="K2" s="114"/>
      <c r="L2" s="115"/>
      <c r="M2" s="160"/>
    </row>
    <row r="3" spans="1:13" ht="16.5" customHeight="1">
      <c r="A3" s="1" t="s">
        <v>117</v>
      </c>
      <c r="B3" s="8" t="s">
        <v>57</v>
      </c>
      <c r="C3" s="8" t="s">
        <v>1</v>
      </c>
      <c r="D3" s="9">
        <v>4.55</v>
      </c>
      <c r="E3" s="3"/>
      <c r="F3" s="2">
        <f aca="true" t="shared" si="0" ref="F3:F44">IF(D3*E3&gt;0,D3*E3,"")</f>
      </c>
      <c r="H3" s="174"/>
      <c r="I3" s="109" t="s">
        <v>224</v>
      </c>
      <c r="J3" s="109"/>
      <c r="K3" s="110"/>
      <c r="L3" s="111"/>
      <c r="M3" s="162"/>
    </row>
    <row r="4" spans="1:9" ht="16.5" customHeight="1">
      <c r="A4" s="19" t="s">
        <v>118</v>
      </c>
      <c r="B4" s="8" t="s">
        <v>58</v>
      </c>
      <c r="C4" s="8" t="s">
        <v>2</v>
      </c>
      <c r="D4" s="9">
        <v>2.56</v>
      </c>
      <c r="E4" s="3"/>
      <c r="F4" s="2">
        <f t="shared" si="0"/>
      </c>
      <c r="I4" s="27"/>
    </row>
    <row r="5" spans="1:13" ht="16.5" customHeight="1">
      <c r="A5" s="19" t="s">
        <v>119</v>
      </c>
      <c r="B5" s="8" t="s">
        <v>59</v>
      </c>
      <c r="C5" s="8" t="s">
        <v>3</v>
      </c>
      <c r="D5" s="9">
        <v>6.49</v>
      </c>
      <c r="E5" s="3"/>
      <c r="F5" s="2">
        <f t="shared" si="0"/>
      </c>
      <c r="I5" s="36"/>
      <c r="J5" s="15"/>
      <c r="K5" s="16"/>
      <c r="L5" s="17"/>
      <c r="M5" s="37"/>
    </row>
    <row r="6" spans="1:9" ht="16.5" customHeight="1">
      <c r="A6" s="19" t="s">
        <v>120</v>
      </c>
      <c r="B6" s="8" t="s">
        <v>60</v>
      </c>
      <c r="C6" s="8" t="s">
        <v>4</v>
      </c>
      <c r="D6" s="9">
        <v>3.59</v>
      </c>
      <c r="E6" s="3"/>
      <c r="F6" s="2">
        <f t="shared" si="0"/>
      </c>
      <c r="I6" s="27"/>
    </row>
    <row r="7" spans="1:13" ht="16.5" customHeight="1">
      <c r="A7" s="19" t="s">
        <v>121</v>
      </c>
      <c r="B7" s="8" t="s">
        <v>61</v>
      </c>
      <c r="C7" s="8" t="s">
        <v>5</v>
      </c>
      <c r="D7" s="9">
        <v>5.73</v>
      </c>
      <c r="E7" s="3"/>
      <c r="F7" s="2">
        <f t="shared" si="0"/>
      </c>
      <c r="I7" s="47" t="s">
        <v>337</v>
      </c>
      <c r="J7" s="30"/>
      <c r="K7" s="38"/>
      <c r="L7" s="39"/>
      <c r="M7" s="37"/>
    </row>
    <row r="8" spans="1:9" ht="16.5" customHeight="1">
      <c r="A8" s="19" t="s">
        <v>122</v>
      </c>
      <c r="B8" s="8" t="s">
        <v>62</v>
      </c>
      <c r="C8" s="8" t="s">
        <v>6</v>
      </c>
      <c r="D8" s="9">
        <v>8.84</v>
      </c>
      <c r="E8" s="3"/>
      <c r="F8" s="2">
        <f t="shared" si="0"/>
      </c>
      <c r="H8" s="27"/>
      <c r="I8" s="10"/>
    </row>
    <row r="9" spans="1:13" ht="16.5" customHeight="1">
      <c r="A9" s="19" t="s">
        <v>123</v>
      </c>
      <c r="B9" s="8" t="s">
        <v>63</v>
      </c>
      <c r="C9" s="8" t="s">
        <v>52</v>
      </c>
      <c r="D9" s="9">
        <v>2.18</v>
      </c>
      <c r="E9" s="3"/>
      <c r="F9" s="2">
        <f t="shared" si="0"/>
      </c>
      <c r="H9" s="7" t="s">
        <v>115</v>
      </c>
      <c r="I9" s="20" t="s">
        <v>55</v>
      </c>
      <c r="J9" s="20" t="s">
        <v>53</v>
      </c>
      <c r="K9" s="21" t="s">
        <v>184</v>
      </c>
      <c r="L9" s="22" t="s">
        <v>54</v>
      </c>
      <c r="M9" s="21" t="s">
        <v>185</v>
      </c>
    </row>
    <row r="10" spans="1:13" ht="16.5" customHeight="1">
      <c r="A10" s="19" t="s">
        <v>124</v>
      </c>
      <c r="B10" s="8" t="s">
        <v>64</v>
      </c>
      <c r="C10" s="8" t="s">
        <v>7</v>
      </c>
      <c r="D10" s="9">
        <v>3.59</v>
      </c>
      <c r="E10" s="3"/>
      <c r="F10" s="2">
        <f t="shared" si="0"/>
      </c>
      <c r="H10" s="19" t="s">
        <v>138</v>
      </c>
      <c r="I10" s="8" t="s">
        <v>78</v>
      </c>
      <c r="J10" s="8" t="s">
        <v>21</v>
      </c>
      <c r="K10" s="9">
        <v>4.56</v>
      </c>
      <c r="L10" s="3"/>
      <c r="M10" s="2">
        <f aca="true" t="shared" si="1" ref="M10:M44">IF(K10*L10&gt;0,K10*L10,"")</f>
      </c>
    </row>
    <row r="11" spans="1:13" ht="16.5" customHeight="1">
      <c r="A11" s="19" t="s">
        <v>125</v>
      </c>
      <c r="B11" s="8" t="s">
        <v>65</v>
      </c>
      <c r="C11" s="8" t="s">
        <v>8</v>
      </c>
      <c r="D11" s="9">
        <v>9.52</v>
      </c>
      <c r="E11" s="3"/>
      <c r="F11" s="2">
        <f t="shared" si="0"/>
      </c>
      <c r="H11" s="19" t="s">
        <v>160</v>
      </c>
      <c r="I11" s="8" t="s">
        <v>101</v>
      </c>
      <c r="J11" s="8" t="s">
        <v>44</v>
      </c>
      <c r="K11" s="9">
        <v>8.1</v>
      </c>
      <c r="L11" s="3"/>
      <c r="M11" s="2">
        <f t="shared" si="1"/>
      </c>
    </row>
    <row r="12" spans="1:13" ht="16.5" customHeight="1">
      <c r="A12" s="19" t="s">
        <v>126</v>
      </c>
      <c r="B12" s="8" t="s">
        <v>66</v>
      </c>
      <c r="C12" s="8" t="s">
        <v>9</v>
      </c>
      <c r="D12" s="9">
        <v>3.25</v>
      </c>
      <c r="E12" s="3"/>
      <c r="F12" s="2">
        <f t="shared" si="0"/>
      </c>
      <c r="H12" s="1" t="s">
        <v>181</v>
      </c>
      <c r="I12" s="8" t="s">
        <v>192</v>
      </c>
      <c r="J12" s="35" t="s">
        <v>205</v>
      </c>
      <c r="K12" s="9">
        <v>5.24</v>
      </c>
      <c r="L12" s="3"/>
      <c r="M12" s="2">
        <f t="shared" si="1"/>
      </c>
    </row>
    <row r="13" spans="1:13" ht="16.5" customHeight="1">
      <c r="A13" s="1" t="s">
        <v>153</v>
      </c>
      <c r="B13" s="8" t="s">
        <v>93</v>
      </c>
      <c r="C13" s="8" t="s">
        <v>36</v>
      </c>
      <c r="D13" s="9">
        <v>4.05</v>
      </c>
      <c r="E13" s="3"/>
      <c r="F13" s="2">
        <f t="shared" si="0"/>
      </c>
      <c r="H13" s="19" t="s">
        <v>139</v>
      </c>
      <c r="I13" s="8" t="s">
        <v>79</v>
      </c>
      <c r="J13" s="8" t="s">
        <v>22</v>
      </c>
      <c r="K13" s="9">
        <v>4.56</v>
      </c>
      <c r="L13" s="3"/>
      <c r="M13" s="2">
        <f t="shared" si="1"/>
      </c>
    </row>
    <row r="14" spans="1:14" ht="16.5" customHeight="1">
      <c r="A14" s="19" t="s">
        <v>127</v>
      </c>
      <c r="B14" s="8" t="s">
        <v>67</v>
      </c>
      <c r="C14" s="8" t="s">
        <v>10</v>
      </c>
      <c r="D14" s="9">
        <v>2.07</v>
      </c>
      <c r="E14" s="3"/>
      <c r="F14" s="2">
        <f t="shared" si="0"/>
      </c>
      <c r="H14" s="19" t="s">
        <v>140</v>
      </c>
      <c r="I14" s="8" t="s">
        <v>80</v>
      </c>
      <c r="J14" s="8" t="s">
        <v>23</v>
      </c>
      <c r="K14" s="9">
        <v>7.17</v>
      </c>
      <c r="L14" s="3"/>
      <c r="M14" s="2">
        <f t="shared" si="1"/>
      </c>
      <c r="N14" s="33"/>
    </row>
    <row r="15" spans="1:13" ht="16.5" customHeight="1">
      <c r="A15" s="1" t="s">
        <v>154</v>
      </c>
      <c r="B15" s="8" t="s">
        <v>94</v>
      </c>
      <c r="C15" s="8" t="s">
        <v>37</v>
      </c>
      <c r="D15" s="9">
        <v>2.38</v>
      </c>
      <c r="E15" s="3">
        <v>8</v>
      </c>
      <c r="F15" s="2">
        <f t="shared" si="0"/>
        <v>19.04</v>
      </c>
      <c r="H15" s="19" t="s">
        <v>141</v>
      </c>
      <c r="I15" s="8" t="s">
        <v>81</v>
      </c>
      <c r="J15" s="8" t="s">
        <v>24</v>
      </c>
      <c r="K15" s="9">
        <v>4.42</v>
      </c>
      <c r="L15" s="3"/>
      <c r="M15" s="2">
        <f t="shared" si="1"/>
      </c>
    </row>
    <row r="16" spans="1:13" ht="16.5" customHeight="1">
      <c r="A16" s="19" t="s">
        <v>128</v>
      </c>
      <c r="B16" s="8" t="s">
        <v>68</v>
      </c>
      <c r="C16" s="8" t="s">
        <v>11</v>
      </c>
      <c r="D16" s="9">
        <v>4.04</v>
      </c>
      <c r="E16" s="3"/>
      <c r="F16" s="2">
        <f t="shared" si="0"/>
      </c>
      <c r="H16" s="19" t="s">
        <v>163</v>
      </c>
      <c r="I16" s="8" t="s">
        <v>102</v>
      </c>
      <c r="J16" s="8" t="s">
        <v>45</v>
      </c>
      <c r="K16" s="9">
        <v>2.68</v>
      </c>
      <c r="L16" s="3"/>
      <c r="M16" s="2">
        <f t="shared" si="1"/>
      </c>
    </row>
    <row r="17" spans="1:13" ht="16.5" customHeight="1">
      <c r="A17" s="19" t="s">
        <v>129</v>
      </c>
      <c r="B17" s="8" t="s">
        <v>69</v>
      </c>
      <c r="C17" s="8" t="s">
        <v>12</v>
      </c>
      <c r="D17" s="9">
        <v>4.14</v>
      </c>
      <c r="E17" s="3"/>
      <c r="F17" s="2">
        <f t="shared" si="0"/>
      </c>
      <c r="H17" s="19" t="s">
        <v>164</v>
      </c>
      <c r="I17" s="8" t="s">
        <v>103</v>
      </c>
      <c r="J17" s="8" t="s">
        <v>46</v>
      </c>
      <c r="K17" s="9">
        <v>2.93</v>
      </c>
      <c r="L17" s="3"/>
      <c r="M17" s="2">
        <f t="shared" si="1"/>
      </c>
    </row>
    <row r="18" spans="1:13" ht="16.5" customHeight="1">
      <c r="A18" s="19" t="s">
        <v>130</v>
      </c>
      <c r="B18" s="8" t="s">
        <v>70</v>
      </c>
      <c r="C18" s="8" t="s">
        <v>13</v>
      </c>
      <c r="D18" s="9">
        <v>6.49</v>
      </c>
      <c r="E18" s="3"/>
      <c r="F18" s="2">
        <f t="shared" si="0"/>
      </c>
      <c r="H18" s="19" t="s">
        <v>142</v>
      </c>
      <c r="I18" s="8" t="s">
        <v>82</v>
      </c>
      <c r="J18" s="8" t="s">
        <v>25</v>
      </c>
      <c r="K18" s="9">
        <v>2.29</v>
      </c>
      <c r="L18" s="3"/>
      <c r="M18" s="2">
        <f t="shared" si="1"/>
      </c>
    </row>
    <row r="19" spans="1:13" ht="16.5" customHeight="1">
      <c r="A19" s="1" t="s">
        <v>180</v>
      </c>
      <c r="B19" s="8" t="s">
        <v>190</v>
      </c>
      <c r="C19" s="35" t="s">
        <v>203</v>
      </c>
      <c r="D19" s="9">
        <v>4.44</v>
      </c>
      <c r="E19" s="3"/>
      <c r="F19" s="2">
        <f t="shared" si="0"/>
      </c>
      <c r="H19" s="19" t="s">
        <v>165</v>
      </c>
      <c r="I19" s="8" t="s">
        <v>104</v>
      </c>
      <c r="J19" s="8" t="s">
        <v>47</v>
      </c>
      <c r="K19" s="9">
        <v>2.39</v>
      </c>
      <c r="L19" s="3">
        <v>20</v>
      </c>
      <c r="M19" s="2">
        <f t="shared" si="1"/>
        <v>47.800000000000004</v>
      </c>
    </row>
    <row r="20" spans="1:13" ht="16.5" customHeight="1">
      <c r="A20" s="1"/>
      <c r="B20" s="8" t="s">
        <v>196</v>
      </c>
      <c r="C20" s="35" t="s">
        <v>204</v>
      </c>
      <c r="D20" s="9">
        <v>4.98</v>
      </c>
      <c r="E20" s="3"/>
      <c r="F20" s="2">
        <f t="shared" si="0"/>
      </c>
      <c r="H20" s="19" t="s">
        <v>143</v>
      </c>
      <c r="I20" s="8" t="s">
        <v>83</v>
      </c>
      <c r="J20" s="8" t="s">
        <v>26</v>
      </c>
      <c r="K20" s="9">
        <v>2.57</v>
      </c>
      <c r="L20" s="3">
        <v>15</v>
      </c>
      <c r="M20" s="2">
        <f t="shared" si="1"/>
        <v>38.55</v>
      </c>
    </row>
    <row r="21" spans="1:13" ht="16.5" customHeight="1">
      <c r="A21" s="1"/>
      <c r="B21" s="8" t="s">
        <v>197</v>
      </c>
      <c r="C21" s="8" t="s">
        <v>199</v>
      </c>
      <c r="D21" s="9">
        <v>4.98</v>
      </c>
      <c r="E21" s="3"/>
      <c r="F21" s="2">
        <f t="shared" si="0"/>
      </c>
      <c r="H21" s="1"/>
      <c r="I21" s="8" t="s">
        <v>112</v>
      </c>
      <c r="J21" s="34" t="s">
        <v>201</v>
      </c>
      <c r="K21" s="24">
        <v>17.78</v>
      </c>
      <c r="L21" s="3"/>
      <c r="M21" s="2">
        <f t="shared" si="1"/>
      </c>
    </row>
    <row r="22" spans="1:13" ht="16.5" customHeight="1">
      <c r="A22" s="19" t="s">
        <v>131</v>
      </c>
      <c r="B22" s="8" t="s">
        <v>71</v>
      </c>
      <c r="C22" s="8" t="s">
        <v>14</v>
      </c>
      <c r="D22" s="9">
        <v>3.25</v>
      </c>
      <c r="E22" s="3"/>
      <c r="F22" s="2">
        <f t="shared" si="0"/>
      </c>
      <c r="H22" s="19" t="s">
        <v>166</v>
      </c>
      <c r="I22" s="8" t="s">
        <v>105</v>
      </c>
      <c r="J22" s="8" t="s">
        <v>48</v>
      </c>
      <c r="K22" s="9">
        <v>2.68</v>
      </c>
      <c r="L22" s="3">
        <v>38</v>
      </c>
      <c r="M22" s="2">
        <f t="shared" si="1"/>
        <v>101.84</v>
      </c>
    </row>
    <row r="23" spans="1:13" ht="16.5" customHeight="1">
      <c r="A23" s="19" t="s">
        <v>132</v>
      </c>
      <c r="B23" s="8" t="s">
        <v>72</v>
      </c>
      <c r="C23" s="8" t="s">
        <v>15</v>
      </c>
      <c r="D23" s="9">
        <v>2.24</v>
      </c>
      <c r="E23" s="3"/>
      <c r="F23" s="2">
        <f t="shared" si="0"/>
      </c>
      <c r="H23" s="1"/>
      <c r="I23" s="8" t="s">
        <v>194</v>
      </c>
      <c r="J23" s="8" t="s">
        <v>198</v>
      </c>
      <c r="K23" s="9">
        <v>17.99</v>
      </c>
      <c r="L23" s="3"/>
      <c r="M23" s="2">
        <f t="shared" si="1"/>
      </c>
    </row>
    <row r="24" spans="1:13" ht="16.5" customHeight="1">
      <c r="A24" s="19" t="s">
        <v>155</v>
      </c>
      <c r="B24" s="8" t="s">
        <v>95</v>
      </c>
      <c r="C24" s="8" t="s">
        <v>38</v>
      </c>
      <c r="D24" s="9">
        <v>2.35</v>
      </c>
      <c r="E24" s="3"/>
      <c r="F24" s="2">
        <f t="shared" si="0"/>
      </c>
      <c r="H24" s="19" t="s">
        <v>144</v>
      </c>
      <c r="I24" s="8" t="s">
        <v>84</v>
      </c>
      <c r="J24" s="8" t="s">
        <v>27</v>
      </c>
      <c r="K24" s="9">
        <v>3.45</v>
      </c>
      <c r="L24" s="3"/>
      <c r="M24" s="2">
        <f t="shared" si="1"/>
      </c>
    </row>
    <row r="25" spans="1:13" ht="16.5" customHeight="1">
      <c r="A25" s="19" t="s">
        <v>133</v>
      </c>
      <c r="B25" s="8" t="s">
        <v>73</v>
      </c>
      <c r="C25" s="8" t="s">
        <v>16</v>
      </c>
      <c r="D25" s="9">
        <v>2.68</v>
      </c>
      <c r="E25" s="3"/>
      <c r="F25" s="2">
        <f t="shared" si="0"/>
      </c>
      <c r="H25" s="1"/>
      <c r="I25" s="8" t="s">
        <v>193</v>
      </c>
      <c r="J25" s="8" t="s">
        <v>191</v>
      </c>
      <c r="K25" s="9">
        <v>4.38</v>
      </c>
      <c r="L25" s="3">
        <v>8</v>
      </c>
      <c r="M25" s="2">
        <f t="shared" si="1"/>
        <v>35.04</v>
      </c>
    </row>
    <row r="26" spans="1:13" ht="16.5" customHeight="1">
      <c r="A26" s="19" t="s">
        <v>134</v>
      </c>
      <c r="B26" s="8" t="s">
        <v>74</v>
      </c>
      <c r="C26" s="8" t="s">
        <v>17</v>
      </c>
      <c r="D26" s="9">
        <v>2.5</v>
      </c>
      <c r="E26" s="3"/>
      <c r="F26" s="2">
        <f t="shared" si="0"/>
      </c>
      <c r="H26" s="19" t="s">
        <v>145</v>
      </c>
      <c r="I26" s="8" t="s">
        <v>85</v>
      </c>
      <c r="J26" s="8" t="s">
        <v>28</v>
      </c>
      <c r="K26" s="9">
        <v>8.08</v>
      </c>
      <c r="L26" s="3"/>
      <c r="M26" s="2">
        <f t="shared" si="1"/>
      </c>
    </row>
    <row r="27" spans="1:13" ht="16.5" customHeight="1">
      <c r="A27" s="7"/>
      <c r="B27" s="8" t="s">
        <v>96</v>
      </c>
      <c r="C27" s="8" t="s">
        <v>39</v>
      </c>
      <c r="D27" s="9">
        <v>2.61</v>
      </c>
      <c r="E27" s="3"/>
      <c r="F27" s="2">
        <f t="shared" si="0"/>
      </c>
      <c r="H27" s="19" t="s">
        <v>146</v>
      </c>
      <c r="I27" s="8" t="s">
        <v>86</v>
      </c>
      <c r="J27" s="8" t="s">
        <v>29</v>
      </c>
      <c r="K27" s="9">
        <v>5.06</v>
      </c>
      <c r="L27" s="3"/>
      <c r="M27" s="2">
        <f t="shared" si="1"/>
      </c>
    </row>
    <row r="28" spans="1:13" ht="16.5" customHeight="1">
      <c r="A28" s="19" t="s">
        <v>135</v>
      </c>
      <c r="B28" s="8" t="s">
        <v>75</v>
      </c>
      <c r="C28" s="8" t="s">
        <v>18</v>
      </c>
      <c r="D28" s="9">
        <v>4.42</v>
      </c>
      <c r="E28" s="3"/>
      <c r="F28" s="2">
        <f t="shared" si="0"/>
      </c>
      <c r="H28" s="19" t="s">
        <v>147</v>
      </c>
      <c r="I28" s="8" t="s">
        <v>87</v>
      </c>
      <c r="J28" s="8" t="s">
        <v>30</v>
      </c>
      <c r="K28" s="9">
        <v>2.73</v>
      </c>
      <c r="L28" s="3"/>
      <c r="M28" s="2">
        <f t="shared" si="1"/>
      </c>
    </row>
    <row r="29" spans="1:13" ht="16.5" customHeight="1">
      <c r="A29" s="1"/>
      <c r="B29" s="8" t="s">
        <v>195</v>
      </c>
      <c r="C29" s="35" t="s">
        <v>202</v>
      </c>
      <c r="D29" s="9">
        <v>4.44</v>
      </c>
      <c r="E29" s="3"/>
      <c r="F29" s="2">
        <f t="shared" si="0"/>
      </c>
      <c r="H29" s="19" t="s">
        <v>167</v>
      </c>
      <c r="I29" s="8" t="s">
        <v>106</v>
      </c>
      <c r="J29" s="8" t="s">
        <v>49</v>
      </c>
      <c r="K29" s="9">
        <v>3.01</v>
      </c>
      <c r="L29" s="3">
        <v>9</v>
      </c>
      <c r="M29" s="2">
        <f t="shared" si="1"/>
        <v>27.089999999999996</v>
      </c>
    </row>
    <row r="30" spans="1:13" ht="16.5" customHeight="1">
      <c r="A30" s="1"/>
      <c r="B30" s="8" t="s">
        <v>210</v>
      </c>
      <c r="C30" s="8" t="s">
        <v>208</v>
      </c>
      <c r="D30" s="9">
        <v>2.46</v>
      </c>
      <c r="E30" s="3"/>
      <c r="F30" s="2">
        <f t="shared" si="0"/>
      </c>
      <c r="H30" s="19" t="s">
        <v>157</v>
      </c>
      <c r="I30" s="8" t="s">
        <v>175</v>
      </c>
      <c r="J30" s="23" t="s">
        <v>114</v>
      </c>
      <c r="K30" s="24">
        <v>4.99</v>
      </c>
      <c r="L30" s="3"/>
      <c r="M30" s="2">
        <f t="shared" si="1"/>
      </c>
    </row>
    <row r="31" spans="1:13" ht="16.5" customHeight="1">
      <c r="A31" s="19" t="s">
        <v>172</v>
      </c>
      <c r="B31" s="8" t="s">
        <v>178</v>
      </c>
      <c r="C31" s="26" t="s">
        <v>179</v>
      </c>
      <c r="D31" s="9">
        <v>4.95</v>
      </c>
      <c r="E31" s="3"/>
      <c r="F31" s="2">
        <f t="shared" si="0"/>
      </c>
      <c r="H31" s="19" t="s">
        <v>148</v>
      </c>
      <c r="I31" s="8" t="s">
        <v>88</v>
      </c>
      <c r="J31" s="8" t="s">
        <v>31</v>
      </c>
      <c r="K31" s="31">
        <v>8.28</v>
      </c>
      <c r="L31" s="3"/>
      <c r="M31" s="2">
        <f t="shared" si="1"/>
      </c>
    </row>
    <row r="32" spans="1:13" ht="16.5" customHeight="1">
      <c r="A32" s="19" t="s">
        <v>177</v>
      </c>
      <c r="B32" s="8" t="s">
        <v>161</v>
      </c>
      <c r="C32" s="8" t="s">
        <v>162</v>
      </c>
      <c r="D32" s="9">
        <v>3.58</v>
      </c>
      <c r="E32" s="3"/>
      <c r="F32" s="2">
        <f t="shared" si="0"/>
      </c>
      <c r="H32" s="19" t="s">
        <v>149</v>
      </c>
      <c r="I32" s="8" t="s">
        <v>89</v>
      </c>
      <c r="J32" s="8" t="s">
        <v>32</v>
      </c>
      <c r="K32" s="31">
        <v>8.84</v>
      </c>
      <c r="L32" s="3"/>
      <c r="M32" s="2">
        <f t="shared" si="1"/>
      </c>
    </row>
    <row r="33" spans="1:13" ht="16.5" customHeight="1">
      <c r="A33" s="19" t="s">
        <v>136</v>
      </c>
      <c r="B33" s="8" t="s">
        <v>76</v>
      </c>
      <c r="C33" s="8" t="s">
        <v>19</v>
      </c>
      <c r="D33" s="9">
        <v>2.07</v>
      </c>
      <c r="E33" s="3"/>
      <c r="F33" s="2">
        <f t="shared" si="0"/>
      </c>
      <c r="H33" s="19" t="s">
        <v>150</v>
      </c>
      <c r="I33" s="8" t="s">
        <v>90</v>
      </c>
      <c r="J33" s="8" t="s">
        <v>33</v>
      </c>
      <c r="K33" s="25">
        <v>3.45</v>
      </c>
      <c r="L33" s="3"/>
      <c r="M33" s="2">
        <f t="shared" si="1"/>
      </c>
    </row>
    <row r="34" spans="1:13" ht="16.5" customHeight="1">
      <c r="A34" s="7"/>
      <c r="B34" s="8" t="s">
        <v>97</v>
      </c>
      <c r="C34" s="8" t="s">
        <v>40</v>
      </c>
      <c r="D34" s="9">
        <v>2.18</v>
      </c>
      <c r="E34" s="3">
        <v>36</v>
      </c>
      <c r="F34" s="2">
        <f t="shared" si="0"/>
        <v>78.48</v>
      </c>
      <c r="H34" s="19" t="s">
        <v>168</v>
      </c>
      <c r="I34" s="8" t="s">
        <v>107</v>
      </c>
      <c r="J34" s="8" t="s">
        <v>50</v>
      </c>
      <c r="K34" s="31">
        <v>3.61</v>
      </c>
      <c r="L34" s="3"/>
      <c r="M34" s="2">
        <f t="shared" si="1"/>
      </c>
    </row>
    <row r="35" spans="1:13" ht="16.5" customHeight="1">
      <c r="A35" s="19" t="s">
        <v>176</v>
      </c>
      <c r="B35" s="8" t="s">
        <v>174</v>
      </c>
      <c r="C35" s="23" t="s">
        <v>113</v>
      </c>
      <c r="D35" s="24">
        <v>3.56</v>
      </c>
      <c r="E35" s="3"/>
      <c r="F35" s="2">
        <f t="shared" si="0"/>
      </c>
      <c r="H35" s="1"/>
      <c r="I35" s="8" t="s">
        <v>216</v>
      </c>
      <c r="J35" s="8" t="s">
        <v>213</v>
      </c>
      <c r="K35" s="31">
        <v>8.88</v>
      </c>
      <c r="L35" s="3"/>
      <c r="M35" s="2">
        <f t="shared" si="1"/>
      </c>
    </row>
    <row r="36" spans="1:13" ht="16.5" customHeight="1">
      <c r="A36" s="1"/>
      <c r="B36" s="8" t="s">
        <v>215</v>
      </c>
      <c r="C36" s="8" t="s">
        <v>214</v>
      </c>
      <c r="D36" s="9">
        <v>2.5</v>
      </c>
      <c r="E36" s="3"/>
      <c r="F36" s="2">
        <f t="shared" si="0"/>
      </c>
      <c r="H36" s="19" t="s">
        <v>151</v>
      </c>
      <c r="I36" s="8" t="s">
        <v>91</v>
      </c>
      <c r="J36" s="8" t="s">
        <v>34</v>
      </c>
      <c r="K36" s="31">
        <v>8.28</v>
      </c>
      <c r="L36" s="3"/>
      <c r="M36" s="2">
        <f t="shared" si="1"/>
      </c>
    </row>
    <row r="37" spans="1:13" ht="16.5" customHeight="1">
      <c r="A37" s="19" t="s">
        <v>156</v>
      </c>
      <c r="B37" s="8" t="s">
        <v>98</v>
      </c>
      <c r="C37" s="8" t="s">
        <v>41</v>
      </c>
      <c r="D37" s="9">
        <v>2.74</v>
      </c>
      <c r="E37" s="3"/>
      <c r="F37" s="2">
        <f t="shared" si="0"/>
      </c>
      <c r="H37" s="1"/>
      <c r="I37" s="8" t="s">
        <v>211</v>
      </c>
      <c r="J37" s="8" t="s">
        <v>209</v>
      </c>
      <c r="K37" s="31">
        <v>14.48</v>
      </c>
      <c r="L37" s="3"/>
      <c r="M37" s="2">
        <f t="shared" si="1"/>
      </c>
    </row>
    <row r="38" spans="1:13" ht="16.5" customHeight="1">
      <c r="A38" s="19" t="s">
        <v>137</v>
      </c>
      <c r="B38" s="8" t="s">
        <v>77</v>
      </c>
      <c r="C38" s="8" t="s">
        <v>20</v>
      </c>
      <c r="D38" s="9">
        <v>2.29</v>
      </c>
      <c r="E38" s="3">
        <v>3</v>
      </c>
      <c r="F38" s="2">
        <f t="shared" si="0"/>
        <v>6.87</v>
      </c>
      <c r="H38" s="19" t="s">
        <v>152</v>
      </c>
      <c r="I38" s="8" t="s">
        <v>92</v>
      </c>
      <c r="J38" s="8" t="s">
        <v>35</v>
      </c>
      <c r="K38" s="31">
        <v>8.28</v>
      </c>
      <c r="L38" s="3"/>
      <c r="M38" s="2">
        <f t="shared" si="1"/>
      </c>
    </row>
    <row r="39" spans="1:13" ht="16.5" customHeight="1">
      <c r="A39" s="19" t="s">
        <v>171</v>
      </c>
      <c r="B39" s="8" t="s">
        <v>111</v>
      </c>
      <c r="C39" s="34" t="s">
        <v>200</v>
      </c>
      <c r="D39" s="24">
        <v>16.33</v>
      </c>
      <c r="E39" s="3"/>
      <c r="F39" s="2">
        <f t="shared" si="0"/>
      </c>
      <c r="H39" s="1"/>
      <c r="I39" s="8" t="s">
        <v>217</v>
      </c>
      <c r="J39" s="8" t="s">
        <v>212</v>
      </c>
      <c r="K39" s="31">
        <v>11.5</v>
      </c>
      <c r="L39" s="3"/>
      <c r="M39" s="2">
        <f t="shared" si="1"/>
      </c>
    </row>
    <row r="40" spans="1:13" ht="16.5" customHeight="1">
      <c r="A40" s="19" t="s">
        <v>158</v>
      </c>
      <c r="B40" s="8" t="s">
        <v>99</v>
      </c>
      <c r="C40" s="8" t="s">
        <v>42</v>
      </c>
      <c r="D40" s="9">
        <v>2.39</v>
      </c>
      <c r="E40" s="3">
        <v>44</v>
      </c>
      <c r="F40" s="2">
        <f t="shared" si="0"/>
        <v>105.16000000000001</v>
      </c>
      <c r="H40" s="1"/>
      <c r="I40" s="8" t="s">
        <v>207</v>
      </c>
      <c r="J40" s="8" t="s">
        <v>206</v>
      </c>
      <c r="K40" s="31">
        <v>13.38</v>
      </c>
      <c r="L40" s="3"/>
      <c r="M40" s="2">
        <f t="shared" si="1"/>
      </c>
    </row>
    <row r="41" spans="1:13" ht="16.5" customHeight="1">
      <c r="A41" s="19" t="s">
        <v>170</v>
      </c>
      <c r="B41" s="8" t="s">
        <v>109</v>
      </c>
      <c r="C41" s="8" t="s">
        <v>110</v>
      </c>
      <c r="D41" s="9">
        <v>4.62</v>
      </c>
      <c r="E41" s="3"/>
      <c r="F41" s="2">
        <f t="shared" si="0"/>
      </c>
      <c r="H41" s="1"/>
      <c r="I41" s="8" t="s">
        <v>218</v>
      </c>
      <c r="J41" s="8"/>
      <c r="K41" s="31"/>
      <c r="L41" s="3"/>
      <c r="M41" s="2">
        <f t="shared" si="1"/>
      </c>
    </row>
    <row r="42" spans="1:13" ht="16.5" customHeight="1">
      <c r="A42" s="19" t="s">
        <v>173</v>
      </c>
      <c r="B42" s="8" t="s">
        <v>182</v>
      </c>
      <c r="C42" s="26" t="s">
        <v>183</v>
      </c>
      <c r="D42" s="31">
        <v>3.39</v>
      </c>
      <c r="E42" s="3"/>
      <c r="F42" s="2">
        <f t="shared" si="0"/>
      </c>
      <c r="H42" s="1"/>
      <c r="I42" s="8" t="s">
        <v>219</v>
      </c>
      <c r="J42" s="8"/>
      <c r="K42" s="31"/>
      <c r="L42" s="3"/>
      <c r="M42" s="2">
        <f t="shared" si="1"/>
      </c>
    </row>
    <row r="43" spans="1:13" ht="16.5" customHeight="1">
      <c r="A43" s="19" t="s">
        <v>169</v>
      </c>
      <c r="B43" s="8" t="s">
        <v>108</v>
      </c>
      <c r="C43" s="8" t="s">
        <v>51</v>
      </c>
      <c r="D43" s="31">
        <v>3.89</v>
      </c>
      <c r="E43" s="3"/>
      <c r="F43" s="2">
        <f t="shared" si="0"/>
      </c>
      <c r="H43" s="1"/>
      <c r="I43" s="8" t="s">
        <v>220</v>
      </c>
      <c r="J43" s="8"/>
      <c r="K43" s="31"/>
      <c r="L43" s="3"/>
      <c r="M43" s="2">
        <f t="shared" si="1"/>
      </c>
    </row>
    <row r="44" spans="1:13" ht="16.5" customHeight="1">
      <c r="A44" s="19" t="s">
        <v>159</v>
      </c>
      <c r="B44" s="8" t="s">
        <v>100</v>
      </c>
      <c r="C44" s="8" t="s">
        <v>43</v>
      </c>
      <c r="D44" s="31">
        <v>5.23</v>
      </c>
      <c r="E44" s="3"/>
      <c r="F44" s="2">
        <f t="shared" si="0"/>
      </c>
      <c r="H44" s="1"/>
      <c r="I44" s="8" t="s">
        <v>221</v>
      </c>
      <c r="J44" s="8"/>
      <c r="K44" s="31"/>
      <c r="L44" s="3"/>
      <c r="M44" s="2">
        <f t="shared" si="1"/>
      </c>
    </row>
    <row r="45" spans="5:13" ht="16.5" customHeight="1">
      <c r="E45" s="145" t="s">
        <v>323</v>
      </c>
      <c r="F45" s="146">
        <f>SUM(F2:F44)</f>
        <v>209.55</v>
      </c>
      <c r="L45" s="145" t="s">
        <v>323</v>
      </c>
      <c r="M45" s="146">
        <f>SUM(M10:M44)</f>
        <v>250.32</v>
      </c>
    </row>
    <row r="46" spans="12:13" ht="16.5" customHeight="1" thickBot="1">
      <c r="L46" s="148" t="s">
        <v>185</v>
      </c>
      <c r="M46" s="149">
        <f>SUM(F45:M45)</f>
        <v>459.87</v>
      </c>
    </row>
    <row r="47" ht="16.5" customHeight="1" thickTop="1"/>
  </sheetData>
  <sheetProtection/>
  <printOptions horizontalCentered="1"/>
  <pageMargins left="0.25" right="0.25" top="0.66" bottom="0.25" header="0.25" footer="0.5"/>
  <pageSetup fitToHeight="1" fitToWidth="1" horizontalDpi="600" verticalDpi="600" orientation="portrait" scale="9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PageLayoutView="0" workbookViewId="0" topLeftCell="A16">
      <selection activeCell="O4" sqref="O4"/>
    </sheetView>
  </sheetViews>
  <sheetFormatPr defaultColWidth="9.140625" defaultRowHeight="12.75"/>
  <cols>
    <col min="1" max="1" width="2.140625" style="0" customWidth="1"/>
    <col min="2" max="2" width="7.57421875" style="0" customWidth="1"/>
    <col min="3" max="3" width="12.421875" style="0" customWidth="1"/>
    <col min="4" max="4" width="7.28125" style="0" customWidth="1"/>
    <col min="5" max="5" width="8.140625" style="0" customWidth="1"/>
    <col min="6" max="6" width="6.57421875" style="0" customWidth="1"/>
    <col min="7" max="7" width="4.421875" style="0" customWidth="1"/>
    <col min="8" max="8" width="1.8515625" style="0" customWidth="1"/>
    <col min="10" max="10" width="13.140625" style="0" customWidth="1"/>
    <col min="11" max="11" width="7.140625" style="0" customWidth="1"/>
    <col min="12" max="12" width="9.00390625" style="0" customWidth="1"/>
    <col min="13" max="13" width="8.140625" style="0" customWidth="1"/>
  </cols>
  <sheetData>
    <row r="1" spans="1:13" ht="51.75">
      <c r="A1" s="4" t="s">
        <v>115</v>
      </c>
      <c r="B1" s="4" t="s">
        <v>55</v>
      </c>
      <c r="C1" s="4" t="s">
        <v>53</v>
      </c>
      <c r="D1" s="5" t="s">
        <v>184</v>
      </c>
      <c r="E1" s="22" t="s">
        <v>54</v>
      </c>
      <c r="F1" s="5" t="s">
        <v>185</v>
      </c>
      <c r="G1" s="32"/>
      <c r="H1" s="6"/>
      <c r="I1" s="154" t="s">
        <v>330</v>
      </c>
      <c r="J1" s="155"/>
      <c r="K1" s="156"/>
      <c r="L1" s="157"/>
      <c r="M1" s="163"/>
    </row>
    <row r="2" spans="1:13" ht="12.75">
      <c r="A2" s="1" t="s">
        <v>116</v>
      </c>
      <c r="B2" s="8" t="s">
        <v>56</v>
      </c>
      <c r="C2" s="8" t="s">
        <v>0</v>
      </c>
      <c r="D2" s="9">
        <v>2.28</v>
      </c>
      <c r="E2" s="3"/>
      <c r="F2" s="2">
        <f>IF(D2*E2&gt;0,D2*E2,"")</f>
      </c>
      <c r="G2" s="10"/>
      <c r="H2" s="10"/>
      <c r="I2" s="164"/>
      <c r="J2" s="165"/>
      <c r="K2" s="166"/>
      <c r="L2" s="167"/>
      <c r="M2" s="168"/>
    </row>
    <row r="3" spans="1:13" ht="15">
      <c r="A3" s="1" t="s">
        <v>117</v>
      </c>
      <c r="B3" s="8" t="s">
        <v>57</v>
      </c>
      <c r="C3" s="8" t="s">
        <v>1</v>
      </c>
      <c r="D3" s="9">
        <v>4.55</v>
      </c>
      <c r="E3" s="3"/>
      <c r="F3" s="2">
        <f aca="true" t="shared" si="0" ref="F3:F44">IF(D3*E3&gt;0,D3*E3,"")</f>
      </c>
      <c r="G3" s="10"/>
      <c r="H3" s="10"/>
      <c r="I3" s="169" t="s">
        <v>331</v>
      </c>
      <c r="J3" s="169"/>
      <c r="K3" s="170"/>
      <c r="L3" s="171"/>
      <c r="M3" s="29"/>
    </row>
    <row r="4" spans="1:13" ht="12.75">
      <c r="A4" s="19" t="s">
        <v>118</v>
      </c>
      <c r="B4" s="8" t="s">
        <v>58</v>
      </c>
      <c r="C4" s="8" t="s">
        <v>2</v>
      </c>
      <c r="D4" s="9">
        <v>2.56</v>
      </c>
      <c r="E4" s="3"/>
      <c r="F4" s="2">
        <f t="shared" si="0"/>
      </c>
      <c r="G4" s="10"/>
      <c r="H4" s="10"/>
      <c r="I4" s="27"/>
      <c r="J4" s="10"/>
      <c r="K4" s="14"/>
      <c r="L4" s="13"/>
      <c r="M4" s="14"/>
    </row>
    <row r="5" spans="1:13" ht="15">
      <c r="A5" s="19" t="s">
        <v>119</v>
      </c>
      <c r="B5" s="8" t="s">
        <v>59</v>
      </c>
      <c r="C5" s="8" t="s">
        <v>3</v>
      </c>
      <c r="D5" s="9">
        <v>6.49</v>
      </c>
      <c r="E5" s="3"/>
      <c r="F5" s="2">
        <f t="shared" si="0"/>
      </c>
      <c r="G5" s="10"/>
      <c r="H5" s="10"/>
      <c r="I5" s="45" t="s">
        <v>258</v>
      </c>
      <c r="J5" s="15"/>
      <c r="K5" s="16"/>
      <c r="L5" s="17"/>
      <c r="M5" s="29"/>
    </row>
    <row r="6" spans="1:13" ht="12.75">
      <c r="A6" s="19" t="s">
        <v>120</v>
      </c>
      <c r="B6" s="8" t="s">
        <v>60</v>
      </c>
      <c r="C6" s="8" t="s">
        <v>4</v>
      </c>
      <c r="D6" s="9">
        <v>3.59</v>
      </c>
      <c r="E6" s="3"/>
      <c r="F6" s="2">
        <f t="shared" si="0"/>
      </c>
      <c r="G6" s="10"/>
      <c r="H6" s="10"/>
      <c r="I6" s="27"/>
      <c r="J6" s="10"/>
      <c r="K6" s="14"/>
      <c r="L6" s="13"/>
      <c r="M6" s="14"/>
    </row>
    <row r="7" spans="1:13" ht="15">
      <c r="A7" s="19" t="s">
        <v>121</v>
      </c>
      <c r="B7" s="8" t="s">
        <v>61</v>
      </c>
      <c r="C7" s="8" t="s">
        <v>5</v>
      </c>
      <c r="D7" s="9">
        <v>5.73</v>
      </c>
      <c r="E7" s="3"/>
      <c r="F7" s="2">
        <f t="shared" si="0"/>
      </c>
      <c r="G7" s="10"/>
      <c r="H7" s="10"/>
      <c r="I7" s="43" t="s">
        <v>259</v>
      </c>
      <c r="J7" s="30"/>
      <c r="K7" s="38"/>
      <c r="L7" s="39"/>
      <c r="M7" s="29"/>
    </row>
    <row r="8" spans="1:13" ht="12.75">
      <c r="A8" s="19" t="s">
        <v>122</v>
      </c>
      <c r="B8" s="8" t="s">
        <v>62</v>
      </c>
      <c r="C8" s="8" t="s">
        <v>6</v>
      </c>
      <c r="D8" s="9">
        <v>8.84</v>
      </c>
      <c r="E8" s="3"/>
      <c r="F8" s="2">
        <f t="shared" si="0"/>
      </c>
      <c r="G8" s="10"/>
      <c r="H8" s="27"/>
      <c r="I8" s="10"/>
      <c r="J8" s="10"/>
      <c r="K8" s="14"/>
      <c r="L8" s="13"/>
      <c r="M8" s="14"/>
    </row>
    <row r="9" spans="1:13" ht="12.75">
      <c r="A9" s="19" t="s">
        <v>123</v>
      </c>
      <c r="B9" s="8" t="s">
        <v>63</v>
      </c>
      <c r="C9" s="8" t="s">
        <v>52</v>
      </c>
      <c r="D9" s="9">
        <v>2.18</v>
      </c>
      <c r="E9" s="3"/>
      <c r="F9" s="2">
        <f t="shared" si="0"/>
      </c>
      <c r="G9" s="10"/>
      <c r="H9" s="7" t="s">
        <v>115</v>
      </c>
      <c r="I9" s="20" t="s">
        <v>55</v>
      </c>
      <c r="J9" s="20" t="s">
        <v>53</v>
      </c>
      <c r="K9" s="21" t="s">
        <v>184</v>
      </c>
      <c r="L9" s="22" t="s">
        <v>54</v>
      </c>
      <c r="M9" s="21" t="s">
        <v>185</v>
      </c>
    </row>
    <row r="10" spans="1:13" ht="12.75">
      <c r="A10" s="19" t="s">
        <v>124</v>
      </c>
      <c r="B10" s="8" t="s">
        <v>64</v>
      </c>
      <c r="C10" s="8" t="s">
        <v>7</v>
      </c>
      <c r="D10" s="9">
        <v>3.59</v>
      </c>
      <c r="E10" s="3"/>
      <c r="F10" s="2">
        <f t="shared" si="0"/>
      </c>
      <c r="G10" s="10"/>
      <c r="H10" s="19" t="s">
        <v>138</v>
      </c>
      <c r="I10" s="8" t="s">
        <v>78</v>
      </c>
      <c r="J10" s="8" t="s">
        <v>21</v>
      </c>
      <c r="K10" s="9">
        <v>4.56</v>
      </c>
      <c r="L10" s="3"/>
      <c r="M10" s="2">
        <f aca="true" t="shared" si="1" ref="M10:M44">IF(K10*L10&gt;0,K10*L10,"")</f>
      </c>
    </row>
    <row r="11" spans="1:13" ht="12.75">
      <c r="A11" s="19" t="s">
        <v>125</v>
      </c>
      <c r="B11" s="8" t="s">
        <v>65</v>
      </c>
      <c r="C11" s="8" t="s">
        <v>8</v>
      </c>
      <c r="D11" s="9">
        <v>9.52</v>
      </c>
      <c r="E11" s="3"/>
      <c r="F11" s="2">
        <f t="shared" si="0"/>
      </c>
      <c r="G11" s="10"/>
      <c r="H11" s="19" t="s">
        <v>160</v>
      </c>
      <c r="I11" s="8" t="s">
        <v>101</v>
      </c>
      <c r="J11" s="8" t="s">
        <v>44</v>
      </c>
      <c r="K11" s="9">
        <v>8.1</v>
      </c>
      <c r="L11" s="3"/>
      <c r="M11" s="2">
        <f t="shared" si="1"/>
      </c>
    </row>
    <row r="12" spans="1:13" ht="12.75">
      <c r="A12" s="19" t="s">
        <v>126</v>
      </c>
      <c r="B12" s="8" t="s">
        <v>66</v>
      </c>
      <c r="C12" s="8" t="s">
        <v>9</v>
      </c>
      <c r="D12" s="9">
        <v>3.25</v>
      </c>
      <c r="E12" s="3"/>
      <c r="F12" s="2">
        <f t="shared" si="0"/>
      </c>
      <c r="G12" s="10"/>
      <c r="H12" s="1" t="s">
        <v>181</v>
      </c>
      <c r="I12" s="8" t="s">
        <v>192</v>
      </c>
      <c r="J12" s="35" t="s">
        <v>205</v>
      </c>
      <c r="K12" s="9">
        <v>5.24</v>
      </c>
      <c r="L12" s="3"/>
      <c r="M12" s="2">
        <f t="shared" si="1"/>
      </c>
    </row>
    <row r="13" spans="1:13" ht="12.75">
      <c r="A13" s="1" t="s">
        <v>153</v>
      </c>
      <c r="B13" s="8" t="s">
        <v>93</v>
      </c>
      <c r="C13" s="8" t="s">
        <v>36</v>
      </c>
      <c r="D13" s="9">
        <v>4.05</v>
      </c>
      <c r="E13" s="3"/>
      <c r="F13" s="2">
        <f t="shared" si="0"/>
      </c>
      <c r="G13" s="10"/>
      <c r="H13" s="19" t="s">
        <v>139</v>
      </c>
      <c r="I13" s="8" t="s">
        <v>79</v>
      </c>
      <c r="J13" s="8" t="s">
        <v>22</v>
      </c>
      <c r="K13" s="9">
        <v>4.56</v>
      </c>
      <c r="L13" s="3"/>
      <c r="M13" s="2">
        <f t="shared" si="1"/>
      </c>
    </row>
    <row r="14" spans="1:13" ht="12.75">
      <c r="A14" s="19" t="s">
        <v>127</v>
      </c>
      <c r="B14" s="8" t="s">
        <v>67</v>
      </c>
      <c r="C14" s="8" t="s">
        <v>10</v>
      </c>
      <c r="D14" s="9">
        <v>2.07</v>
      </c>
      <c r="E14" s="3"/>
      <c r="F14" s="2">
        <f t="shared" si="0"/>
      </c>
      <c r="G14" s="10"/>
      <c r="H14" s="19" t="s">
        <v>140</v>
      </c>
      <c r="I14" s="8" t="s">
        <v>80</v>
      </c>
      <c r="J14" s="8" t="s">
        <v>23</v>
      </c>
      <c r="K14" s="9">
        <v>7.17</v>
      </c>
      <c r="L14" s="3"/>
      <c r="M14" s="2">
        <f t="shared" si="1"/>
      </c>
    </row>
    <row r="15" spans="1:13" ht="12.75">
      <c r="A15" s="1" t="s">
        <v>154</v>
      </c>
      <c r="B15" s="8" t="s">
        <v>94</v>
      </c>
      <c r="C15" s="8" t="s">
        <v>37</v>
      </c>
      <c r="D15" s="9">
        <v>2.38</v>
      </c>
      <c r="E15" s="3"/>
      <c r="F15" s="2">
        <f t="shared" si="0"/>
      </c>
      <c r="G15" s="10"/>
      <c r="H15" s="19" t="s">
        <v>141</v>
      </c>
      <c r="I15" s="8" t="s">
        <v>81</v>
      </c>
      <c r="J15" s="8" t="s">
        <v>24</v>
      </c>
      <c r="K15" s="9">
        <v>4.42</v>
      </c>
      <c r="L15" s="3"/>
      <c r="M15" s="2">
        <f t="shared" si="1"/>
      </c>
    </row>
    <row r="16" spans="1:13" ht="12.75">
      <c r="A16" s="19" t="s">
        <v>128</v>
      </c>
      <c r="B16" s="8" t="s">
        <v>68</v>
      </c>
      <c r="C16" s="8" t="s">
        <v>11</v>
      </c>
      <c r="D16" s="9">
        <v>4.04</v>
      </c>
      <c r="E16" s="3"/>
      <c r="F16" s="2">
        <f t="shared" si="0"/>
      </c>
      <c r="G16" s="10"/>
      <c r="H16" s="19" t="s">
        <v>163</v>
      </c>
      <c r="I16" s="8" t="s">
        <v>102</v>
      </c>
      <c r="J16" s="8" t="s">
        <v>45</v>
      </c>
      <c r="K16" s="9">
        <v>2.68</v>
      </c>
      <c r="L16" s="3"/>
      <c r="M16" s="2">
        <f t="shared" si="1"/>
      </c>
    </row>
    <row r="17" spans="1:13" ht="12.75">
      <c r="A17" s="19" t="s">
        <v>129</v>
      </c>
      <c r="B17" s="8" t="s">
        <v>69</v>
      </c>
      <c r="C17" s="8" t="s">
        <v>12</v>
      </c>
      <c r="D17" s="9">
        <v>4.14</v>
      </c>
      <c r="E17" s="3"/>
      <c r="F17" s="2">
        <f t="shared" si="0"/>
      </c>
      <c r="G17" s="10"/>
      <c r="H17" s="19" t="s">
        <v>164</v>
      </c>
      <c r="I17" s="8" t="s">
        <v>103</v>
      </c>
      <c r="J17" s="8" t="s">
        <v>46</v>
      </c>
      <c r="K17" s="9">
        <v>2.93</v>
      </c>
      <c r="L17" s="3"/>
      <c r="M17" s="2">
        <f t="shared" si="1"/>
      </c>
    </row>
    <row r="18" spans="1:13" ht="12.75">
      <c r="A18" s="19" t="s">
        <v>130</v>
      </c>
      <c r="B18" s="8" t="s">
        <v>70</v>
      </c>
      <c r="C18" s="8" t="s">
        <v>13</v>
      </c>
      <c r="D18" s="9">
        <v>6.49</v>
      </c>
      <c r="E18" s="3"/>
      <c r="F18" s="2">
        <f t="shared" si="0"/>
      </c>
      <c r="G18" s="10"/>
      <c r="H18" s="19" t="s">
        <v>142</v>
      </c>
      <c r="I18" s="8" t="s">
        <v>82</v>
      </c>
      <c r="J18" s="8" t="s">
        <v>25</v>
      </c>
      <c r="K18" s="9">
        <v>2.29</v>
      </c>
      <c r="L18" s="3"/>
      <c r="M18" s="2">
        <f t="shared" si="1"/>
      </c>
    </row>
    <row r="19" spans="1:13" ht="12.75">
      <c r="A19" s="1" t="s">
        <v>180</v>
      </c>
      <c r="B19" s="8" t="s">
        <v>190</v>
      </c>
      <c r="C19" s="35" t="s">
        <v>203</v>
      </c>
      <c r="D19" s="9">
        <v>4.44</v>
      </c>
      <c r="E19" s="3"/>
      <c r="F19" s="2">
        <f t="shared" si="0"/>
      </c>
      <c r="G19" s="10"/>
      <c r="H19" s="19" t="s">
        <v>165</v>
      </c>
      <c r="I19" s="8" t="s">
        <v>104</v>
      </c>
      <c r="J19" s="8" t="s">
        <v>47</v>
      </c>
      <c r="K19" s="9">
        <v>2.39</v>
      </c>
      <c r="L19" s="3">
        <v>70</v>
      </c>
      <c r="M19" s="2">
        <f t="shared" si="1"/>
        <v>167.3</v>
      </c>
    </row>
    <row r="20" spans="1:13" ht="12.75">
      <c r="A20" s="1"/>
      <c r="B20" s="8" t="s">
        <v>196</v>
      </c>
      <c r="C20" s="35" t="s">
        <v>204</v>
      </c>
      <c r="D20" s="9">
        <v>4.98</v>
      </c>
      <c r="E20" s="3"/>
      <c r="F20" s="2">
        <f t="shared" si="0"/>
      </c>
      <c r="G20" s="10"/>
      <c r="H20" s="19" t="s">
        <v>143</v>
      </c>
      <c r="I20" s="8" t="s">
        <v>83</v>
      </c>
      <c r="J20" s="8" t="s">
        <v>26</v>
      </c>
      <c r="K20" s="9">
        <v>2.57</v>
      </c>
      <c r="L20" s="3"/>
      <c r="M20" s="2">
        <f t="shared" si="1"/>
      </c>
    </row>
    <row r="21" spans="1:13" ht="12.75">
      <c r="A21" s="1"/>
      <c r="B21" s="8" t="s">
        <v>197</v>
      </c>
      <c r="C21" s="8" t="s">
        <v>199</v>
      </c>
      <c r="D21" s="9">
        <v>4.98</v>
      </c>
      <c r="E21" s="3"/>
      <c r="F21" s="2">
        <f t="shared" si="0"/>
      </c>
      <c r="G21" s="10"/>
      <c r="H21" s="1"/>
      <c r="I21" s="8" t="s">
        <v>112</v>
      </c>
      <c r="J21" s="23" t="s">
        <v>325</v>
      </c>
      <c r="K21" s="24">
        <v>2.73</v>
      </c>
      <c r="L21" s="3"/>
      <c r="M21" s="2">
        <f t="shared" si="1"/>
      </c>
    </row>
    <row r="22" spans="1:13" ht="12.75">
      <c r="A22" s="19" t="s">
        <v>131</v>
      </c>
      <c r="B22" s="8" t="s">
        <v>71</v>
      </c>
      <c r="C22" s="8" t="s">
        <v>14</v>
      </c>
      <c r="D22" s="9">
        <v>3.25</v>
      </c>
      <c r="E22" s="3"/>
      <c r="F22" s="2">
        <f t="shared" si="0"/>
      </c>
      <c r="G22" s="10"/>
      <c r="H22" s="19" t="s">
        <v>166</v>
      </c>
      <c r="I22" s="8" t="s">
        <v>105</v>
      </c>
      <c r="J22" s="8" t="s">
        <v>48</v>
      </c>
      <c r="K22" s="9">
        <v>2.68</v>
      </c>
      <c r="L22" s="3">
        <v>78</v>
      </c>
      <c r="M22" s="2">
        <f t="shared" si="1"/>
        <v>209.04000000000002</v>
      </c>
    </row>
    <row r="23" spans="1:13" ht="12.75">
      <c r="A23" s="19" t="s">
        <v>132</v>
      </c>
      <c r="B23" s="8" t="s">
        <v>72</v>
      </c>
      <c r="C23" s="8" t="s">
        <v>15</v>
      </c>
      <c r="D23" s="9">
        <v>2.24</v>
      </c>
      <c r="E23" s="3"/>
      <c r="F23" s="2">
        <f t="shared" si="0"/>
      </c>
      <c r="G23" s="10"/>
      <c r="H23" s="1"/>
      <c r="I23" s="8" t="s">
        <v>194</v>
      </c>
      <c r="J23" s="8" t="s">
        <v>198</v>
      </c>
      <c r="K23" s="9">
        <v>17.99</v>
      </c>
      <c r="L23" s="3"/>
      <c r="M23" s="2">
        <f t="shared" si="1"/>
      </c>
    </row>
    <row r="24" spans="1:13" ht="12.75">
      <c r="A24" s="19" t="s">
        <v>155</v>
      </c>
      <c r="B24" s="8" t="s">
        <v>95</v>
      </c>
      <c r="C24" s="8" t="s">
        <v>38</v>
      </c>
      <c r="D24" s="9">
        <v>2.35</v>
      </c>
      <c r="E24" s="3"/>
      <c r="F24" s="2">
        <f t="shared" si="0"/>
      </c>
      <c r="G24" s="10"/>
      <c r="H24" s="19" t="s">
        <v>144</v>
      </c>
      <c r="I24" s="8" t="s">
        <v>84</v>
      </c>
      <c r="J24" s="8" t="s">
        <v>27</v>
      </c>
      <c r="K24" s="9">
        <v>3.45</v>
      </c>
      <c r="L24" s="3"/>
      <c r="M24" s="2">
        <f t="shared" si="1"/>
      </c>
    </row>
    <row r="25" spans="1:13" ht="12.75">
      <c r="A25" s="19" t="s">
        <v>133</v>
      </c>
      <c r="B25" s="8" t="s">
        <v>73</v>
      </c>
      <c r="C25" s="8" t="s">
        <v>16</v>
      </c>
      <c r="D25" s="9">
        <v>2.68</v>
      </c>
      <c r="E25" s="3"/>
      <c r="F25" s="2">
        <f t="shared" si="0"/>
      </c>
      <c r="G25" s="10"/>
      <c r="H25" s="1"/>
      <c r="I25" s="8" t="s">
        <v>193</v>
      </c>
      <c r="J25" s="8" t="s">
        <v>191</v>
      </c>
      <c r="K25" s="9">
        <v>4.38</v>
      </c>
      <c r="L25" s="3"/>
      <c r="M25" s="2">
        <f t="shared" si="1"/>
      </c>
    </row>
    <row r="26" spans="1:13" ht="12.75">
      <c r="A26" s="19" t="s">
        <v>134</v>
      </c>
      <c r="B26" s="8" t="s">
        <v>74</v>
      </c>
      <c r="C26" s="8" t="s">
        <v>17</v>
      </c>
      <c r="D26" s="9">
        <v>2.5</v>
      </c>
      <c r="E26" s="3"/>
      <c r="F26" s="2">
        <f t="shared" si="0"/>
      </c>
      <c r="G26" s="10"/>
      <c r="H26" s="19" t="s">
        <v>145</v>
      </c>
      <c r="I26" s="8" t="s">
        <v>85</v>
      </c>
      <c r="J26" s="8" t="s">
        <v>286</v>
      </c>
      <c r="K26" s="9">
        <v>10.54</v>
      </c>
      <c r="L26" s="3"/>
      <c r="M26" s="2">
        <f t="shared" si="1"/>
      </c>
    </row>
    <row r="27" spans="1:13" ht="12.75">
      <c r="A27" s="7"/>
      <c r="B27" s="8" t="s">
        <v>96</v>
      </c>
      <c r="C27" s="8" t="s">
        <v>39</v>
      </c>
      <c r="D27" s="9">
        <v>2.61</v>
      </c>
      <c r="E27" s="3"/>
      <c r="F27" s="2">
        <f t="shared" si="0"/>
      </c>
      <c r="G27" s="10"/>
      <c r="H27" s="19" t="s">
        <v>146</v>
      </c>
      <c r="I27" s="8" t="s">
        <v>86</v>
      </c>
      <c r="J27" s="8" t="s">
        <v>29</v>
      </c>
      <c r="K27" s="9">
        <v>5.06</v>
      </c>
      <c r="L27" s="3"/>
      <c r="M27" s="2">
        <f t="shared" si="1"/>
      </c>
    </row>
    <row r="28" spans="1:13" ht="12.75">
      <c r="A28" s="19" t="s">
        <v>135</v>
      </c>
      <c r="B28" s="8" t="s">
        <v>75</v>
      </c>
      <c r="C28" s="8" t="s">
        <v>18</v>
      </c>
      <c r="D28" s="9">
        <v>4.42</v>
      </c>
      <c r="E28" s="3"/>
      <c r="F28" s="2">
        <f t="shared" si="0"/>
      </c>
      <c r="G28" s="10"/>
      <c r="H28" s="19" t="s">
        <v>147</v>
      </c>
      <c r="I28" s="8" t="s">
        <v>87</v>
      </c>
      <c r="J28" s="8" t="s">
        <v>30</v>
      </c>
      <c r="K28" s="9">
        <v>2.73</v>
      </c>
      <c r="L28" s="3"/>
      <c r="M28" s="2">
        <f t="shared" si="1"/>
      </c>
    </row>
    <row r="29" spans="1:13" ht="12.75">
      <c r="A29" s="1"/>
      <c r="B29" s="8" t="s">
        <v>195</v>
      </c>
      <c r="C29" s="35" t="s">
        <v>202</v>
      </c>
      <c r="D29" s="9">
        <v>4.44</v>
      </c>
      <c r="E29" s="3"/>
      <c r="F29" s="2">
        <f t="shared" si="0"/>
      </c>
      <c r="G29" s="10"/>
      <c r="H29" s="19" t="s">
        <v>167</v>
      </c>
      <c r="I29" s="8" t="s">
        <v>106</v>
      </c>
      <c r="J29" s="8" t="s">
        <v>49</v>
      </c>
      <c r="K29" s="9">
        <v>3.01</v>
      </c>
      <c r="L29" s="3">
        <v>24</v>
      </c>
      <c r="M29" s="2">
        <f t="shared" si="1"/>
        <v>72.24</v>
      </c>
    </row>
    <row r="30" spans="1:13" ht="12.75">
      <c r="A30" s="1"/>
      <c r="B30" s="8" t="s">
        <v>210</v>
      </c>
      <c r="C30" s="8" t="s">
        <v>208</v>
      </c>
      <c r="D30" s="9">
        <v>2.46</v>
      </c>
      <c r="E30" s="3"/>
      <c r="F30" s="2">
        <f t="shared" si="0"/>
      </c>
      <c r="G30" s="10"/>
      <c r="H30" s="19" t="s">
        <v>157</v>
      </c>
      <c r="I30" s="8" t="s">
        <v>175</v>
      </c>
      <c r="J30" s="23" t="s">
        <v>114</v>
      </c>
      <c r="K30" s="24">
        <v>4.99</v>
      </c>
      <c r="L30" s="3"/>
      <c r="M30" s="2">
        <f t="shared" si="1"/>
      </c>
    </row>
    <row r="31" spans="1:13" ht="12.75">
      <c r="A31" s="19" t="s">
        <v>172</v>
      </c>
      <c r="B31" s="8" t="s">
        <v>178</v>
      </c>
      <c r="C31" s="26" t="s">
        <v>179</v>
      </c>
      <c r="D31" s="9">
        <v>4.95</v>
      </c>
      <c r="E31" s="3"/>
      <c r="F31" s="2">
        <f t="shared" si="0"/>
      </c>
      <c r="G31" s="10"/>
      <c r="H31" s="19" t="s">
        <v>148</v>
      </c>
      <c r="I31" s="8" t="s">
        <v>88</v>
      </c>
      <c r="J31" s="8" t="s">
        <v>31</v>
      </c>
      <c r="K31" s="31">
        <v>8.28</v>
      </c>
      <c r="L31" s="3"/>
      <c r="M31" s="2">
        <f t="shared" si="1"/>
      </c>
    </row>
    <row r="32" spans="1:13" ht="12.75">
      <c r="A32" s="19" t="s">
        <v>177</v>
      </c>
      <c r="B32" s="8" t="s">
        <v>161</v>
      </c>
      <c r="C32" s="8" t="s">
        <v>162</v>
      </c>
      <c r="D32" s="9">
        <v>3.58</v>
      </c>
      <c r="E32" s="3"/>
      <c r="F32" s="2">
        <f t="shared" si="0"/>
      </c>
      <c r="G32" s="10"/>
      <c r="H32" s="19" t="s">
        <v>149</v>
      </c>
      <c r="I32" s="8" t="s">
        <v>89</v>
      </c>
      <c r="J32" s="8" t="s">
        <v>32</v>
      </c>
      <c r="K32" s="31">
        <v>8.84</v>
      </c>
      <c r="L32" s="3"/>
      <c r="M32" s="2">
        <f t="shared" si="1"/>
      </c>
    </row>
    <row r="33" spans="1:13" ht="12.75">
      <c r="A33" s="19" t="s">
        <v>136</v>
      </c>
      <c r="B33" s="8" t="s">
        <v>76</v>
      </c>
      <c r="C33" s="8" t="s">
        <v>19</v>
      </c>
      <c r="D33" s="9">
        <v>2.07</v>
      </c>
      <c r="E33" s="3"/>
      <c r="F33" s="2">
        <f t="shared" si="0"/>
      </c>
      <c r="G33" s="10"/>
      <c r="H33" s="19" t="s">
        <v>150</v>
      </c>
      <c r="I33" s="8" t="s">
        <v>90</v>
      </c>
      <c r="J33" s="8" t="s">
        <v>33</v>
      </c>
      <c r="K33" s="25">
        <v>3.45</v>
      </c>
      <c r="L33" s="3"/>
      <c r="M33" s="2">
        <f t="shared" si="1"/>
      </c>
    </row>
    <row r="34" spans="1:13" ht="12.75">
      <c r="A34" s="7"/>
      <c r="B34" s="8" t="s">
        <v>97</v>
      </c>
      <c r="C34" s="8" t="s">
        <v>40</v>
      </c>
      <c r="D34" s="9">
        <v>2.18</v>
      </c>
      <c r="E34" s="3">
        <v>136</v>
      </c>
      <c r="F34" s="2">
        <f t="shared" si="0"/>
        <v>296.48</v>
      </c>
      <c r="G34" s="10"/>
      <c r="H34" s="19" t="s">
        <v>168</v>
      </c>
      <c r="I34" s="8" t="s">
        <v>107</v>
      </c>
      <c r="J34" s="8" t="s">
        <v>50</v>
      </c>
      <c r="K34" s="31">
        <v>3.61</v>
      </c>
      <c r="L34" s="3"/>
      <c r="M34" s="2">
        <f t="shared" si="1"/>
      </c>
    </row>
    <row r="35" spans="1:13" ht="12.75">
      <c r="A35" s="19" t="s">
        <v>176</v>
      </c>
      <c r="B35" s="8" t="s">
        <v>174</v>
      </c>
      <c r="C35" s="23" t="s">
        <v>113</v>
      </c>
      <c r="D35" s="24">
        <v>3.56</v>
      </c>
      <c r="E35" s="3"/>
      <c r="F35" s="2">
        <f t="shared" si="0"/>
      </c>
      <c r="G35" s="10"/>
      <c r="H35" s="1"/>
      <c r="I35" s="8" t="s">
        <v>216</v>
      </c>
      <c r="J35" s="8" t="s">
        <v>213</v>
      </c>
      <c r="K35" s="31">
        <v>8.88</v>
      </c>
      <c r="L35" s="3"/>
      <c r="M35" s="2">
        <f t="shared" si="1"/>
      </c>
    </row>
    <row r="36" spans="1:13" ht="12.75">
      <c r="A36" s="1"/>
      <c r="B36" s="8" t="s">
        <v>215</v>
      </c>
      <c r="C36" s="8" t="s">
        <v>214</v>
      </c>
      <c r="D36" s="9">
        <v>2.5</v>
      </c>
      <c r="E36" s="3"/>
      <c r="F36" s="2">
        <f t="shared" si="0"/>
      </c>
      <c r="G36" s="10"/>
      <c r="H36" s="19" t="s">
        <v>151</v>
      </c>
      <c r="I36" s="8" t="s">
        <v>91</v>
      </c>
      <c r="J36" s="8" t="s">
        <v>34</v>
      </c>
      <c r="K36" s="31">
        <v>8.28</v>
      </c>
      <c r="L36" s="3"/>
      <c r="M36" s="2">
        <f t="shared" si="1"/>
      </c>
    </row>
    <row r="37" spans="1:13" ht="12.75">
      <c r="A37" s="19" t="s">
        <v>156</v>
      </c>
      <c r="B37" s="8" t="s">
        <v>98</v>
      </c>
      <c r="C37" s="8" t="s">
        <v>41</v>
      </c>
      <c r="D37" s="9">
        <v>2.74</v>
      </c>
      <c r="E37" s="3"/>
      <c r="F37" s="2">
        <f t="shared" si="0"/>
      </c>
      <c r="G37" s="10"/>
      <c r="H37" s="1"/>
      <c r="I37" s="8" t="s">
        <v>211</v>
      </c>
      <c r="J37" s="8" t="s">
        <v>209</v>
      </c>
      <c r="K37" s="31">
        <v>14.48</v>
      </c>
      <c r="L37" s="3"/>
      <c r="M37" s="2">
        <f t="shared" si="1"/>
      </c>
    </row>
    <row r="38" spans="1:13" ht="12.75">
      <c r="A38" s="19" t="s">
        <v>137</v>
      </c>
      <c r="B38" s="8" t="s">
        <v>77</v>
      </c>
      <c r="C38" s="8" t="s">
        <v>20</v>
      </c>
      <c r="D38" s="9">
        <v>2.29</v>
      </c>
      <c r="E38" s="3"/>
      <c r="F38" s="2">
        <f t="shared" si="0"/>
      </c>
      <c r="G38" s="10"/>
      <c r="H38" s="19" t="s">
        <v>152</v>
      </c>
      <c r="I38" s="8" t="s">
        <v>92</v>
      </c>
      <c r="J38" s="8" t="s">
        <v>35</v>
      </c>
      <c r="K38" s="31">
        <v>8.28</v>
      </c>
      <c r="L38" s="3"/>
      <c r="M38" s="2">
        <f t="shared" si="1"/>
      </c>
    </row>
    <row r="39" spans="1:13" ht="12.75">
      <c r="A39" s="19" t="s">
        <v>171</v>
      </c>
      <c r="B39" s="8" t="s">
        <v>111</v>
      </c>
      <c r="C39" s="34" t="s">
        <v>200</v>
      </c>
      <c r="D39" s="24">
        <v>16.33</v>
      </c>
      <c r="E39" s="3"/>
      <c r="F39" s="2">
        <f t="shared" si="0"/>
      </c>
      <c r="G39" s="10"/>
      <c r="H39" s="1"/>
      <c r="I39" s="8" t="s">
        <v>217</v>
      </c>
      <c r="J39" s="8" t="s">
        <v>212</v>
      </c>
      <c r="K39" s="31">
        <v>11.5</v>
      </c>
      <c r="L39" s="3"/>
      <c r="M39" s="2">
        <f t="shared" si="1"/>
      </c>
    </row>
    <row r="40" spans="1:13" ht="12.75">
      <c r="A40" s="19" t="s">
        <v>158</v>
      </c>
      <c r="B40" s="8" t="s">
        <v>99</v>
      </c>
      <c r="C40" s="8" t="s">
        <v>42</v>
      </c>
      <c r="D40" s="9">
        <v>2.39</v>
      </c>
      <c r="E40" s="3"/>
      <c r="F40" s="2">
        <f t="shared" si="0"/>
      </c>
      <c r="G40" s="10"/>
      <c r="H40" s="1"/>
      <c r="I40" s="8" t="s">
        <v>207</v>
      </c>
      <c r="J40" s="8" t="s">
        <v>206</v>
      </c>
      <c r="K40" s="31">
        <v>13.38</v>
      </c>
      <c r="L40" s="3"/>
      <c r="M40" s="2">
        <f t="shared" si="1"/>
      </c>
    </row>
    <row r="41" spans="1:13" ht="12.75">
      <c r="A41" s="19" t="s">
        <v>170</v>
      </c>
      <c r="B41" s="8" t="s">
        <v>109</v>
      </c>
      <c r="C41" s="8" t="s">
        <v>110</v>
      </c>
      <c r="D41" s="9">
        <v>4.62</v>
      </c>
      <c r="E41" s="3"/>
      <c r="F41" s="2">
        <f t="shared" si="0"/>
      </c>
      <c r="G41" s="10"/>
      <c r="H41" s="1"/>
      <c r="I41" s="8" t="s">
        <v>218</v>
      </c>
      <c r="J41" s="8"/>
      <c r="K41" s="31"/>
      <c r="L41" s="3"/>
      <c r="M41" s="2">
        <f t="shared" si="1"/>
      </c>
    </row>
    <row r="42" spans="1:13" ht="12.75">
      <c r="A42" s="19" t="s">
        <v>173</v>
      </c>
      <c r="B42" s="8" t="s">
        <v>182</v>
      </c>
      <c r="C42" s="26" t="s">
        <v>183</v>
      </c>
      <c r="D42" s="31">
        <v>3.39</v>
      </c>
      <c r="E42" s="3"/>
      <c r="F42" s="2">
        <f t="shared" si="0"/>
      </c>
      <c r="G42" s="10"/>
      <c r="H42" s="1"/>
      <c r="I42" s="8" t="s">
        <v>219</v>
      </c>
      <c r="J42" s="8"/>
      <c r="K42" s="31"/>
      <c r="L42" s="3"/>
      <c r="M42" s="2">
        <f t="shared" si="1"/>
      </c>
    </row>
    <row r="43" spans="1:13" ht="12.75">
      <c r="A43" s="19" t="s">
        <v>169</v>
      </c>
      <c r="B43" s="8" t="s">
        <v>108</v>
      </c>
      <c r="C43" s="8" t="s">
        <v>51</v>
      </c>
      <c r="D43" s="31">
        <v>3.89</v>
      </c>
      <c r="E43" s="3"/>
      <c r="F43" s="2">
        <f t="shared" si="0"/>
      </c>
      <c r="G43" s="10"/>
      <c r="H43" s="1"/>
      <c r="I43" s="8" t="s">
        <v>220</v>
      </c>
      <c r="J43" s="8"/>
      <c r="K43" s="31"/>
      <c r="L43" s="3"/>
      <c r="M43" s="2">
        <f t="shared" si="1"/>
      </c>
    </row>
    <row r="44" spans="1:13" ht="12.75">
      <c r="A44" s="19" t="s">
        <v>159</v>
      </c>
      <c r="B44" s="8" t="s">
        <v>100</v>
      </c>
      <c r="C44" s="8" t="s">
        <v>43</v>
      </c>
      <c r="D44" s="31">
        <v>5.23</v>
      </c>
      <c r="E44" s="3"/>
      <c r="F44" s="2">
        <f t="shared" si="0"/>
      </c>
      <c r="G44" s="10"/>
      <c r="H44" s="1"/>
      <c r="I44" s="8" t="s">
        <v>221</v>
      </c>
      <c r="J44" s="8"/>
      <c r="K44" s="31"/>
      <c r="L44" s="3"/>
      <c r="M44" s="2">
        <f t="shared" si="1"/>
      </c>
    </row>
    <row r="45" spans="1:13" ht="12.75">
      <c r="A45" s="10"/>
      <c r="B45" s="18"/>
      <c r="C45" s="18"/>
      <c r="D45" s="25"/>
      <c r="E45" s="145" t="s">
        <v>288</v>
      </c>
      <c r="F45" s="146">
        <f>SUM(F2:F44)</f>
        <v>296.48</v>
      </c>
      <c r="G45" s="10"/>
      <c r="H45" s="10"/>
      <c r="I45" s="18"/>
      <c r="J45" s="10"/>
      <c r="K45" s="14"/>
      <c r="L45" s="145" t="s">
        <v>288</v>
      </c>
      <c r="M45" s="146">
        <f>SUM(M10:M44)</f>
        <v>448.58000000000004</v>
      </c>
    </row>
    <row r="46" spans="1:13" ht="13.5" thickBot="1">
      <c r="A46" s="10"/>
      <c r="B46" s="18"/>
      <c r="C46" s="18"/>
      <c r="D46" s="25"/>
      <c r="E46" s="13"/>
      <c r="F46" s="14"/>
      <c r="G46" s="10"/>
      <c r="H46" s="10"/>
      <c r="I46" s="18"/>
      <c r="J46" s="10"/>
      <c r="K46" s="14"/>
      <c r="L46" s="148" t="s">
        <v>254</v>
      </c>
      <c r="M46" s="149">
        <f>SUM(F45:M45)</f>
        <v>745.0600000000001</v>
      </c>
    </row>
    <row r="47" ht="13.5" thickTop="1"/>
  </sheetData>
  <sheetProtection/>
  <printOptions/>
  <pageMargins left="0.7" right="0.7" top="0.75" bottom="0.75" header="0.3" footer="0.3"/>
  <pageSetup fitToHeight="1" fitToWidth="1" horizontalDpi="600" verticalDpi="600" orientation="portrait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B4">
      <selection activeCell="O11" sqref="O11"/>
    </sheetView>
  </sheetViews>
  <sheetFormatPr defaultColWidth="9.140625" defaultRowHeight="16.5" customHeight="1"/>
  <cols>
    <col min="1" max="1" width="6.140625" style="10" hidden="1" customWidth="1"/>
    <col min="2" max="2" width="11.00390625" style="18" customWidth="1"/>
    <col min="3" max="3" width="15.8515625" style="18" customWidth="1"/>
    <col min="4" max="4" width="6.140625" style="25" customWidth="1"/>
    <col min="5" max="5" width="7.57421875" style="13" customWidth="1"/>
    <col min="6" max="6" width="6.28125" style="14" customWidth="1"/>
    <col min="7" max="7" width="3.7109375" style="10" customWidth="1"/>
    <col min="8" max="8" width="6.140625" style="10" hidden="1" customWidth="1"/>
    <col min="9" max="9" width="11.00390625" style="18" customWidth="1"/>
    <col min="10" max="10" width="16.28125" style="10" customWidth="1"/>
    <col min="11" max="11" width="5.57421875" style="14" customWidth="1"/>
    <col min="12" max="12" width="7.57421875" style="13" customWidth="1"/>
    <col min="13" max="13" width="6.00390625" style="14" customWidth="1"/>
    <col min="14" max="16384" width="9.140625" style="10" customWidth="1"/>
  </cols>
  <sheetData>
    <row r="1" spans="1:13" s="6" customFormat="1" ht="16.5" customHeight="1">
      <c r="A1" s="4" t="s">
        <v>115</v>
      </c>
      <c r="B1" s="4" t="s">
        <v>55</v>
      </c>
      <c r="C1" s="4" t="s">
        <v>53</v>
      </c>
      <c r="D1" s="5" t="s">
        <v>184</v>
      </c>
      <c r="E1" s="22" t="s">
        <v>54</v>
      </c>
      <c r="F1" s="5" t="s">
        <v>185</v>
      </c>
      <c r="G1" s="32"/>
      <c r="I1" s="154" t="s">
        <v>187</v>
      </c>
      <c r="J1" s="155"/>
      <c r="K1" s="156"/>
      <c r="L1" s="157"/>
      <c r="M1" s="163"/>
    </row>
    <row r="2" spans="1:13" ht="16.5" customHeight="1">
      <c r="A2" s="1" t="s">
        <v>116</v>
      </c>
      <c r="B2" s="8" t="s">
        <v>56</v>
      </c>
      <c r="C2" s="8" t="s">
        <v>0</v>
      </c>
      <c r="D2" s="9">
        <v>2.28</v>
      </c>
      <c r="E2" s="3"/>
      <c r="F2" s="2">
        <f>IF(D2*E2&gt;0,D2*E2,"")</f>
      </c>
      <c r="I2" s="159"/>
      <c r="J2" s="113"/>
      <c r="K2" s="114"/>
      <c r="L2" s="115"/>
      <c r="M2" s="160"/>
    </row>
    <row r="3" spans="1:13" ht="16.5" customHeight="1">
      <c r="A3" s="1" t="s">
        <v>117</v>
      </c>
      <c r="B3" s="8" t="s">
        <v>57</v>
      </c>
      <c r="C3" s="8" t="s">
        <v>1</v>
      </c>
      <c r="D3" s="9">
        <v>4.55</v>
      </c>
      <c r="E3" s="3"/>
      <c r="F3" s="2">
        <f aca="true" t="shared" si="0" ref="F3:F44">IF(D3*E3&gt;0,D3*E3,"")</f>
      </c>
      <c r="I3" s="161" t="s">
        <v>224</v>
      </c>
      <c r="J3" s="109"/>
      <c r="K3" s="110"/>
      <c r="L3" s="111"/>
      <c r="M3" s="162"/>
    </row>
    <row r="4" spans="1:9" ht="16.5" customHeight="1">
      <c r="A4" s="19" t="s">
        <v>118</v>
      </c>
      <c r="B4" s="8" t="s">
        <v>58</v>
      </c>
      <c r="C4" s="8" t="s">
        <v>2</v>
      </c>
      <c r="D4" s="9">
        <v>2.56</v>
      </c>
      <c r="E4" s="3"/>
      <c r="F4" s="2">
        <f t="shared" si="0"/>
      </c>
      <c r="I4" s="27"/>
    </row>
    <row r="5" spans="1:13" ht="16.5" customHeight="1">
      <c r="A5" s="19" t="s">
        <v>119</v>
      </c>
      <c r="B5" s="8" t="s">
        <v>59</v>
      </c>
      <c r="C5" s="8" t="s">
        <v>3</v>
      </c>
      <c r="D5" s="9">
        <v>6.49</v>
      </c>
      <c r="E5" s="3"/>
      <c r="F5" s="2">
        <f t="shared" si="0"/>
      </c>
      <c r="I5" s="47" t="s">
        <v>258</v>
      </c>
      <c r="J5" s="15"/>
      <c r="K5" s="16"/>
      <c r="L5" s="17"/>
      <c r="M5" s="37"/>
    </row>
    <row r="6" spans="1:9" ht="16.5" customHeight="1">
      <c r="A6" s="19" t="s">
        <v>120</v>
      </c>
      <c r="B6" s="8" t="s">
        <v>60</v>
      </c>
      <c r="C6" s="8" t="s">
        <v>4</v>
      </c>
      <c r="D6" s="9">
        <v>3.59</v>
      </c>
      <c r="E6" s="3"/>
      <c r="F6" s="2">
        <f t="shared" si="0"/>
      </c>
      <c r="I6" s="46"/>
    </row>
    <row r="7" spans="1:13" ht="16.5" customHeight="1">
      <c r="A7" s="19" t="s">
        <v>121</v>
      </c>
      <c r="B7" s="8" t="s">
        <v>61</v>
      </c>
      <c r="C7" s="8" t="s">
        <v>5</v>
      </c>
      <c r="D7" s="9">
        <v>5.73</v>
      </c>
      <c r="E7" s="3"/>
      <c r="F7" s="2">
        <f t="shared" si="0"/>
      </c>
      <c r="I7" s="47" t="s">
        <v>259</v>
      </c>
      <c r="J7" s="30"/>
      <c r="K7" s="38"/>
      <c r="L7" s="39"/>
      <c r="M7" s="37"/>
    </row>
    <row r="8" spans="1:9" ht="16.5" customHeight="1">
      <c r="A8" s="19" t="s">
        <v>122</v>
      </c>
      <c r="B8" s="8" t="s">
        <v>62</v>
      </c>
      <c r="C8" s="8" t="s">
        <v>6</v>
      </c>
      <c r="D8" s="9">
        <v>8.84</v>
      </c>
      <c r="E8" s="3"/>
      <c r="F8" s="2">
        <f t="shared" si="0"/>
      </c>
      <c r="H8" s="27"/>
      <c r="I8" s="10"/>
    </row>
    <row r="9" spans="1:13" ht="16.5" customHeight="1">
      <c r="A9" s="19" t="s">
        <v>123</v>
      </c>
      <c r="B9" s="8" t="s">
        <v>63</v>
      </c>
      <c r="C9" s="8" t="s">
        <v>52</v>
      </c>
      <c r="D9" s="9">
        <v>2.18</v>
      </c>
      <c r="E9" s="3"/>
      <c r="F9" s="2">
        <f t="shared" si="0"/>
      </c>
      <c r="H9" s="7" t="s">
        <v>115</v>
      </c>
      <c r="I9" s="20" t="s">
        <v>55</v>
      </c>
      <c r="J9" s="20" t="s">
        <v>53</v>
      </c>
      <c r="K9" s="21" t="s">
        <v>184</v>
      </c>
      <c r="L9" s="22" t="s">
        <v>54</v>
      </c>
      <c r="M9" s="21" t="s">
        <v>185</v>
      </c>
    </row>
    <row r="10" spans="1:13" ht="16.5" customHeight="1">
      <c r="A10" s="19" t="s">
        <v>124</v>
      </c>
      <c r="B10" s="8" t="s">
        <v>64</v>
      </c>
      <c r="C10" s="8" t="s">
        <v>7</v>
      </c>
      <c r="D10" s="9">
        <v>3.59</v>
      </c>
      <c r="E10" s="3"/>
      <c r="F10" s="2">
        <f t="shared" si="0"/>
      </c>
      <c r="H10" s="19" t="s">
        <v>138</v>
      </c>
      <c r="I10" s="8" t="s">
        <v>78</v>
      </c>
      <c r="J10" s="8" t="s">
        <v>21</v>
      </c>
      <c r="K10" s="9">
        <v>4.56</v>
      </c>
      <c r="L10" s="3"/>
      <c r="M10" s="2">
        <f aca="true" t="shared" si="1" ref="M10:M44">IF(K10*L10&gt;0,K10*L10,"")</f>
      </c>
    </row>
    <row r="11" spans="1:13" ht="16.5" customHeight="1">
      <c r="A11" s="19" t="s">
        <v>125</v>
      </c>
      <c r="B11" s="8" t="s">
        <v>65</v>
      </c>
      <c r="C11" s="8" t="s">
        <v>8</v>
      </c>
      <c r="D11" s="9">
        <v>9.52</v>
      </c>
      <c r="E11" s="3"/>
      <c r="F11" s="2">
        <f t="shared" si="0"/>
      </c>
      <c r="H11" s="19" t="s">
        <v>160</v>
      </c>
      <c r="I11" s="8" t="s">
        <v>101</v>
      </c>
      <c r="J11" s="8" t="s">
        <v>44</v>
      </c>
      <c r="K11" s="9">
        <v>8.1</v>
      </c>
      <c r="L11" s="3"/>
      <c r="M11" s="2">
        <f t="shared" si="1"/>
      </c>
    </row>
    <row r="12" spans="1:13" ht="16.5" customHeight="1">
      <c r="A12" s="19" t="s">
        <v>126</v>
      </c>
      <c r="B12" s="8" t="s">
        <v>66</v>
      </c>
      <c r="C12" s="8" t="s">
        <v>9</v>
      </c>
      <c r="D12" s="9">
        <v>3.25</v>
      </c>
      <c r="E12" s="3"/>
      <c r="F12" s="2">
        <f t="shared" si="0"/>
      </c>
      <c r="H12" s="1" t="s">
        <v>181</v>
      </c>
      <c r="I12" s="8" t="s">
        <v>192</v>
      </c>
      <c r="J12" s="35" t="s">
        <v>205</v>
      </c>
      <c r="K12" s="9">
        <v>5.24</v>
      </c>
      <c r="L12" s="3"/>
      <c r="M12" s="2">
        <f t="shared" si="1"/>
      </c>
    </row>
    <row r="13" spans="1:13" ht="16.5" customHeight="1">
      <c r="A13" s="1" t="s">
        <v>153</v>
      </c>
      <c r="B13" s="8" t="s">
        <v>93</v>
      </c>
      <c r="C13" s="8" t="s">
        <v>36</v>
      </c>
      <c r="D13" s="9">
        <v>4.05</v>
      </c>
      <c r="E13" s="3"/>
      <c r="F13" s="2">
        <f t="shared" si="0"/>
      </c>
      <c r="H13" s="19" t="s">
        <v>139</v>
      </c>
      <c r="I13" s="8" t="s">
        <v>79</v>
      </c>
      <c r="J13" s="8" t="s">
        <v>22</v>
      </c>
      <c r="K13" s="9">
        <v>4.56</v>
      </c>
      <c r="L13" s="3"/>
      <c r="M13" s="2">
        <f t="shared" si="1"/>
      </c>
    </row>
    <row r="14" spans="1:14" ht="16.5" customHeight="1">
      <c r="A14" s="19" t="s">
        <v>127</v>
      </c>
      <c r="B14" s="8" t="s">
        <v>67</v>
      </c>
      <c r="C14" s="8" t="s">
        <v>10</v>
      </c>
      <c r="D14" s="9">
        <v>2.07</v>
      </c>
      <c r="E14" s="3"/>
      <c r="F14" s="2">
        <f t="shared" si="0"/>
      </c>
      <c r="H14" s="19" t="s">
        <v>140</v>
      </c>
      <c r="I14" s="8" t="s">
        <v>80</v>
      </c>
      <c r="J14" s="8" t="s">
        <v>23</v>
      </c>
      <c r="K14" s="9">
        <v>7.17</v>
      </c>
      <c r="L14" s="3"/>
      <c r="M14" s="2">
        <f t="shared" si="1"/>
      </c>
      <c r="N14" s="33"/>
    </row>
    <row r="15" spans="1:13" ht="16.5" customHeight="1">
      <c r="A15" s="1" t="s">
        <v>154</v>
      </c>
      <c r="B15" s="8" t="s">
        <v>94</v>
      </c>
      <c r="C15" s="8" t="s">
        <v>37</v>
      </c>
      <c r="D15" s="9">
        <v>2.38</v>
      </c>
      <c r="E15" s="3"/>
      <c r="F15" s="2">
        <f t="shared" si="0"/>
      </c>
      <c r="H15" s="19" t="s">
        <v>141</v>
      </c>
      <c r="I15" s="8" t="s">
        <v>81</v>
      </c>
      <c r="J15" s="8" t="s">
        <v>24</v>
      </c>
      <c r="K15" s="9">
        <v>4.42</v>
      </c>
      <c r="L15" s="3"/>
      <c r="M15" s="2">
        <f t="shared" si="1"/>
      </c>
    </row>
    <row r="16" spans="1:13" ht="16.5" customHeight="1">
      <c r="A16" s="19" t="s">
        <v>128</v>
      </c>
      <c r="B16" s="8" t="s">
        <v>68</v>
      </c>
      <c r="C16" s="8" t="s">
        <v>11</v>
      </c>
      <c r="D16" s="9">
        <v>4.04</v>
      </c>
      <c r="E16" s="3"/>
      <c r="F16" s="2">
        <f t="shared" si="0"/>
      </c>
      <c r="H16" s="19" t="s">
        <v>163</v>
      </c>
      <c r="I16" s="8" t="s">
        <v>102</v>
      </c>
      <c r="J16" s="8" t="s">
        <v>45</v>
      </c>
      <c r="K16" s="9">
        <v>2.68</v>
      </c>
      <c r="L16" s="3"/>
      <c r="M16" s="2">
        <f t="shared" si="1"/>
      </c>
    </row>
    <row r="17" spans="1:13" ht="16.5" customHeight="1">
      <c r="A17" s="19" t="s">
        <v>129</v>
      </c>
      <c r="B17" s="8" t="s">
        <v>69</v>
      </c>
      <c r="C17" s="8" t="s">
        <v>12</v>
      </c>
      <c r="D17" s="9">
        <v>4.14</v>
      </c>
      <c r="E17" s="3"/>
      <c r="F17" s="2">
        <f t="shared" si="0"/>
      </c>
      <c r="H17" s="19" t="s">
        <v>164</v>
      </c>
      <c r="I17" s="8" t="s">
        <v>103</v>
      </c>
      <c r="J17" s="8" t="s">
        <v>46</v>
      </c>
      <c r="K17" s="9">
        <v>2.93</v>
      </c>
      <c r="L17" s="3"/>
      <c r="M17" s="2">
        <f t="shared" si="1"/>
      </c>
    </row>
    <row r="18" spans="1:13" ht="16.5" customHeight="1">
      <c r="A18" s="19" t="s">
        <v>130</v>
      </c>
      <c r="B18" s="8" t="s">
        <v>70</v>
      </c>
      <c r="C18" s="8" t="s">
        <v>13</v>
      </c>
      <c r="D18" s="9">
        <v>6.49</v>
      </c>
      <c r="E18" s="3"/>
      <c r="F18" s="2">
        <f t="shared" si="0"/>
      </c>
      <c r="H18" s="19" t="s">
        <v>142</v>
      </c>
      <c r="I18" s="8" t="s">
        <v>82</v>
      </c>
      <c r="J18" s="8" t="s">
        <v>25</v>
      </c>
      <c r="K18" s="9">
        <v>2.29</v>
      </c>
      <c r="L18" s="3"/>
      <c r="M18" s="2">
        <f t="shared" si="1"/>
      </c>
    </row>
    <row r="19" spans="1:13" ht="16.5" customHeight="1">
      <c r="A19" s="1" t="s">
        <v>180</v>
      </c>
      <c r="B19" s="8" t="s">
        <v>190</v>
      </c>
      <c r="C19" s="35" t="s">
        <v>203</v>
      </c>
      <c r="D19" s="9">
        <v>4.44</v>
      </c>
      <c r="E19" s="3"/>
      <c r="F19" s="2">
        <f t="shared" si="0"/>
      </c>
      <c r="H19" s="19" t="s">
        <v>165</v>
      </c>
      <c r="I19" s="8" t="s">
        <v>104</v>
      </c>
      <c r="J19" s="8" t="s">
        <v>47</v>
      </c>
      <c r="K19" s="9">
        <v>2.39</v>
      </c>
      <c r="L19" s="3">
        <v>12</v>
      </c>
      <c r="M19" s="2">
        <f t="shared" si="1"/>
        <v>28.68</v>
      </c>
    </row>
    <row r="20" spans="1:13" ht="16.5" customHeight="1">
      <c r="A20" s="1"/>
      <c r="B20" s="8" t="s">
        <v>196</v>
      </c>
      <c r="C20" s="35" t="s">
        <v>204</v>
      </c>
      <c r="D20" s="9">
        <v>4.98</v>
      </c>
      <c r="E20" s="3"/>
      <c r="F20" s="2">
        <f t="shared" si="0"/>
      </c>
      <c r="H20" s="19" t="s">
        <v>143</v>
      </c>
      <c r="I20" s="8" t="s">
        <v>83</v>
      </c>
      <c r="J20" s="8" t="s">
        <v>26</v>
      </c>
      <c r="K20" s="9">
        <v>2.57</v>
      </c>
      <c r="L20" s="3"/>
      <c r="M20" s="2">
        <f t="shared" si="1"/>
      </c>
    </row>
    <row r="21" spans="1:13" ht="16.5" customHeight="1">
      <c r="A21" s="1"/>
      <c r="B21" s="8" t="s">
        <v>197</v>
      </c>
      <c r="C21" s="8" t="s">
        <v>199</v>
      </c>
      <c r="D21" s="9">
        <v>4.98</v>
      </c>
      <c r="E21" s="3"/>
      <c r="F21" s="2">
        <f t="shared" si="0"/>
      </c>
      <c r="H21" s="1"/>
      <c r="I21" s="8" t="s">
        <v>112</v>
      </c>
      <c r="J21" s="34" t="s">
        <v>201</v>
      </c>
      <c r="K21" s="24">
        <v>17.78</v>
      </c>
      <c r="L21" s="3"/>
      <c r="M21" s="2">
        <f t="shared" si="1"/>
      </c>
    </row>
    <row r="22" spans="1:13" ht="16.5" customHeight="1">
      <c r="A22" s="19" t="s">
        <v>131</v>
      </c>
      <c r="B22" s="8" t="s">
        <v>71</v>
      </c>
      <c r="C22" s="8" t="s">
        <v>14</v>
      </c>
      <c r="D22" s="9">
        <v>3.25</v>
      </c>
      <c r="E22" s="3"/>
      <c r="F22" s="2">
        <f t="shared" si="0"/>
      </c>
      <c r="H22" s="19" t="s">
        <v>166</v>
      </c>
      <c r="I22" s="8" t="s">
        <v>105</v>
      </c>
      <c r="J22" s="8" t="s">
        <v>48</v>
      </c>
      <c r="K22" s="9">
        <v>2.68</v>
      </c>
      <c r="L22" s="3">
        <v>31</v>
      </c>
      <c r="M22" s="2">
        <f t="shared" si="1"/>
        <v>83.08</v>
      </c>
    </row>
    <row r="23" spans="1:13" ht="16.5" customHeight="1">
      <c r="A23" s="19" t="s">
        <v>132</v>
      </c>
      <c r="B23" s="8" t="s">
        <v>72</v>
      </c>
      <c r="C23" s="8" t="s">
        <v>15</v>
      </c>
      <c r="D23" s="9">
        <v>2.24</v>
      </c>
      <c r="E23" s="3"/>
      <c r="F23" s="2">
        <f t="shared" si="0"/>
      </c>
      <c r="H23" s="1"/>
      <c r="I23" s="8" t="s">
        <v>194</v>
      </c>
      <c r="J23" s="8" t="s">
        <v>198</v>
      </c>
      <c r="K23" s="9">
        <v>17.99</v>
      </c>
      <c r="L23" s="3"/>
      <c r="M23" s="2">
        <f t="shared" si="1"/>
      </c>
    </row>
    <row r="24" spans="1:13" ht="16.5" customHeight="1">
      <c r="A24" s="19" t="s">
        <v>155</v>
      </c>
      <c r="B24" s="8" t="s">
        <v>95</v>
      </c>
      <c r="C24" s="8" t="s">
        <v>38</v>
      </c>
      <c r="D24" s="9">
        <v>2.35</v>
      </c>
      <c r="E24" s="3"/>
      <c r="F24" s="2">
        <f t="shared" si="0"/>
      </c>
      <c r="H24" s="19" t="s">
        <v>144</v>
      </c>
      <c r="I24" s="8" t="s">
        <v>84</v>
      </c>
      <c r="J24" s="8" t="s">
        <v>27</v>
      </c>
      <c r="K24" s="9">
        <v>3.45</v>
      </c>
      <c r="L24" s="3"/>
      <c r="M24" s="2">
        <f t="shared" si="1"/>
      </c>
    </row>
    <row r="25" spans="1:13" ht="16.5" customHeight="1">
      <c r="A25" s="19" t="s">
        <v>133</v>
      </c>
      <c r="B25" s="8" t="s">
        <v>73</v>
      </c>
      <c r="C25" s="8" t="s">
        <v>16</v>
      </c>
      <c r="D25" s="9">
        <v>2.68</v>
      </c>
      <c r="E25" s="3"/>
      <c r="F25" s="2">
        <f t="shared" si="0"/>
      </c>
      <c r="H25" s="1"/>
      <c r="I25" s="8" t="s">
        <v>193</v>
      </c>
      <c r="J25" s="8" t="s">
        <v>191</v>
      </c>
      <c r="K25" s="9">
        <v>4.38</v>
      </c>
      <c r="L25" s="3"/>
      <c r="M25" s="2">
        <f t="shared" si="1"/>
      </c>
    </row>
    <row r="26" spans="1:13" ht="16.5" customHeight="1">
      <c r="A26" s="19" t="s">
        <v>134</v>
      </c>
      <c r="B26" s="8" t="s">
        <v>74</v>
      </c>
      <c r="C26" s="8" t="s">
        <v>17</v>
      </c>
      <c r="D26" s="9">
        <v>2.5</v>
      </c>
      <c r="E26" s="3"/>
      <c r="F26" s="2">
        <f t="shared" si="0"/>
      </c>
      <c r="H26" s="19" t="s">
        <v>145</v>
      </c>
      <c r="I26" s="8" t="s">
        <v>85</v>
      </c>
      <c r="J26" s="8" t="s">
        <v>28</v>
      </c>
      <c r="K26" s="9">
        <v>8.08</v>
      </c>
      <c r="L26" s="3"/>
      <c r="M26" s="2">
        <f t="shared" si="1"/>
      </c>
    </row>
    <row r="27" spans="1:13" ht="16.5" customHeight="1">
      <c r="A27" s="7"/>
      <c r="B27" s="8" t="s">
        <v>96</v>
      </c>
      <c r="C27" s="8" t="s">
        <v>39</v>
      </c>
      <c r="D27" s="9">
        <v>2.61</v>
      </c>
      <c r="E27" s="3"/>
      <c r="F27" s="2">
        <f t="shared" si="0"/>
      </c>
      <c r="H27" s="19" t="s">
        <v>146</v>
      </c>
      <c r="I27" s="8" t="s">
        <v>86</v>
      </c>
      <c r="J27" s="8" t="s">
        <v>29</v>
      </c>
      <c r="K27" s="9">
        <v>5.06</v>
      </c>
      <c r="L27" s="3"/>
      <c r="M27" s="2">
        <f t="shared" si="1"/>
      </c>
    </row>
    <row r="28" spans="1:13" ht="16.5" customHeight="1">
      <c r="A28" s="19" t="s">
        <v>135</v>
      </c>
      <c r="B28" s="8" t="s">
        <v>75</v>
      </c>
      <c r="C28" s="8" t="s">
        <v>18</v>
      </c>
      <c r="D28" s="9">
        <v>4.42</v>
      </c>
      <c r="E28" s="3"/>
      <c r="F28" s="2">
        <f t="shared" si="0"/>
      </c>
      <c r="H28" s="19" t="s">
        <v>147</v>
      </c>
      <c r="I28" s="8" t="s">
        <v>87</v>
      </c>
      <c r="J28" s="8" t="s">
        <v>30</v>
      </c>
      <c r="K28" s="9">
        <v>2.73</v>
      </c>
      <c r="L28" s="3"/>
      <c r="M28" s="2">
        <f t="shared" si="1"/>
      </c>
    </row>
    <row r="29" spans="1:13" ht="16.5" customHeight="1">
      <c r="A29" s="1"/>
      <c r="B29" s="8" t="s">
        <v>195</v>
      </c>
      <c r="C29" s="35" t="s">
        <v>202</v>
      </c>
      <c r="D29" s="9">
        <v>4.44</v>
      </c>
      <c r="E29" s="3"/>
      <c r="F29" s="2">
        <f t="shared" si="0"/>
      </c>
      <c r="H29" s="19" t="s">
        <v>167</v>
      </c>
      <c r="I29" s="8" t="s">
        <v>106</v>
      </c>
      <c r="J29" s="8" t="s">
        <v>49</v>
      </c>
      <c r="K29" s="9">
        <v>3.01</v>
      </c>
      <c r="L29" s="3"/>
      <c r="M29" s="2">
        <f t="shared" si="1"/>
      </c>
    </row>
    <row r="30" spans="1:13" ht="16.5" customHeight="1">
      <c r="A30" s="1"/>
      <c r="B30" s="8" t="s">
        <v>210</v>
      </c>
      <c r="C30" s="8" t="s">
        <v>208</v>
      </c>
      <c r="D30" s="9">
        <v>2.46</v>
      </c>
      <c r="E30" s="3"/>
      <c r="F30" s="2">
        <f t="shared" si="0"/>
      </c>
      <c r="H30" s="19" t="s">
        <v>157</v>
      </c>
      <c r="I30" s="8" t="s">
        <v>175</v>
      </c>
      <c r="J30" s="23" t="s">
        <v>114</v>
      </c>
      <c r="K30" s="24">
        <v>4.99</v>
      </c>
      <c r="L30" s="3"/>
      <c r="M30" s="2">
        <f t="shared" si="1"/>
      </c>
    </row>
    <row r="31" spans="1:13" ht="16.5" customHeight="1">
      <c r="A31" s="19" t="s">
        <v>172</v>
      </c>
      <c r="B31" s="8" t="s">
        <v>178</v>
      </c>
      <c r="C31" s="26" t="s">
        <v>179</v>
      </c>
      <c r="D31" s="9">
        <v>4.95</v>
      </c>
      <c r="E31" s="3"/>
      <c r="F31" s="2">
        <f t="shared" si="0"/>
      </c>
      <c r="H31" s="19" t="s">
        <v>148</v>
      </c>
      <c r="I31" s="8" t="s">
        <v>88</v>
      </c>
      <c r="J31" s="8" t="s">
        <v>31</v>
      </c>
      <c r="K31" s="31">
        <v>8.28</v>
      </c>
      <c r="L31" s="3"/>
      <c r="M31" s="2">
        <f t="shared" si="1"/>
      </c>
    </row>
    <row r="32" spans="1:13" ht="16.5" customHeight="1">
      <c r="A32" s="19" t="s">
        <v>177</v>
      </c>
      <c r="B32" s="8" t="s">
        <v>161</v>
      </c>
      <c r="C32" s="8" t="s">
        <v>162</v>
      </c>
      <c r="D32" s="9">
        <v>3.58</v>
      </c>
      <c r="E32" s="3"/>
      <c r="F32" s="2">
        <f t="shared" si="0"/>
      </c>
      <c r="H32" s="19" t="s">
        <v>149</v>
      </c>
      <c r="I32" s="8" t="s">
        <v>89</v>
      </c>
      <c r="J32" s="8" t="s">
        <v>32</v>
      </c>
      <c r="K32" s="31">
        <v>8.84</v>
      </c>
      <c r="L32" s="3"/>
      <c r="M32" s="2">
        <f t="shared" si="1"/>
      </c>
    </row>
    <row r="33" spans="1:13" ht="16.5" customHeight="1">
      <c r="A33" s="19" t="s">
        <v>136</v>
      </c>
      <c r="B33" s="8" t="s">
        <v>76</v>
      </c>
      <c r="C33" s="8" t="s">
        <v>19</v>
      </c>
      <c r="D33" s="9">
        <v>2.07</v>
      </c>
      <c r="E33" s="3">
        <v>2</v>
      </c>
      <c r="F33" s="2">
        <f t="shared" si="0"/>
        <v>4.14</v>
      </c>
      <c r="H33" s="19" t="s">
        <v>150</v>
      </c>
      <c r="I33" s="8" t="s">
        <v>90</v>
      </c>
      <c r="J33" s="8" t="s">
        <v>33</v>
      </c>
      <c r="K33" s="25">
        <v>3.45</v>
      </c>
      <c r="L33" s="3"/>
      <c r="M33" s="2">
        <f t="shared" si="1"/>
      </c>
    </row>
    <row r="34" spans="1:13" ht="16.5" customHeight="1">
      <c r="A34" s="7"/>
      <c r="B34" s="8" t="s">
        <v>97</v>
      </c>
      <c r="C34" s="8" t="s">
        <v>40</v>
      </c>
      <c r="D34" s="9">
        <v>2.18</v>
      </c>
      <c r="E34" s="3">
        <v>8</v>
      </c>
      <c r="F34" s="2">
        <f t="shared" si="0"/>
        <v>17.44</v>
      </c>
      <c r="H34" s="19" t="s">
        <v>168</v>
      </c>
      <c r="I34" s="8" t="s">
        <v>107</v>
      </c>
      <c r="J34" s="8" t="s">
        <v>50</v>
      </c>
      <c r="K34" s="31">
        <v>3.61</v>
      </c>
      <c r="L34" s="3"/>
      <c r="M34" s="2">
        <f t="shared" si="1"/>
      </c>
    </row>
    <row r="35" spans="1:13" ht="16.5" customHeight="1">
      <c r="A35" s="19" t="s">
        <v>176</v>
      </c>
      <c r="B35" s="8" t="s">
        <v>174</v>
      </c>
      <c r="C35" s="23" t="s">
        <v>113</v>
      </c>
      <c r="D35" s="24">
        <v>3.56</v>
      </c>
      <c r="E35" s="3"/>
      <c r="F35" s="2">
        <f t="shared" si="0"/>
      </c>
      <c r="H35" s="1"/>
      <c r="I35" s="8" t="s">
        <v>216</v>
      </c>
      <c r="J35" s="8" t="s">
        <v>213</v>
      </c>
      <c r="K35" s="31">
        <v>8.88</v>
      </c>
      <c r="L35" s="3"/>
      <c r="M35" s="2">
        <f t="shared" si="1"/>
      </c>
    </row>
    <row r="36" spans="1:13" ht="16.5" customHeight="1">
      <c r="A36" s="1"/>
      <c r="B36" s="8" t="s">
        <v>215</v>
      </c>
      <c r="C36" s="8" t="s">
        <v>214</v>
      </c>
      <c r="D36" s="9">
        <v>2.5</v>
      </c>
      <c r="E36" s="3"/>
      <c r="F36" s="2">
        <f t="shared" si="0"/>
      </c>
      <c r="H36" s="19" t="s">
        <v>151</v>
      </c>
      <c r="I36" s="8" t="s">
        <v>91</v>
      </c>
      <c r="J36" s="8" t="s">
        <v>34</v>
      </c>
      <c r="K36" s="31">
        <v>8.28</v>
      </c>
      <c r="L36" s="3"/>
      <c r="M36" s="2">
        <f t="shared" si="1"/>
      </c>
    </row>
    <row r="37" spans="1:13" ht="16.5" customHeight="1">
      <c r="A37" s="19" t="s">
        <v>156</v>
      </c>
      <c r="B37" s="8" t="s">
        <v>98</v>
      </c>
      <c r="C37" s="8" t="s">
        <v>41</v>
      </c>
      <c r="D37" s="9">
        <v>2.74</v>
      </c>
      <c r="E37" s="3"/>
      <c r="F37" s="2">
        <f t="shared" si="0"/>
      </c>
      <c r="H37" s="1"/>
      <c r="I37" s="8" t="s">
        <v>211</v>
      </c>
      <c r="J37" s="8" t="s">
        <v>209</v>
      </c>
      <c r="K37" s="31">
        <v>14.48</v>
      </c>
      <c r="L37" s="3"/>
      <c r="M37" s="2">
        <f t="shared" si="1"/>
      </c>
    </row>
    <row r="38" spans="1:13" ht="16.5" customHeight="1">
      <c r="A38" s="19" t="s">
        <v>137</v>
      </c>
      <c r="B38" s="8" t="s">
        <v>77</v>
      </c>
      <c r="C38" s="8" t="s">
        <v>20</v>
      </c>
      <c r="D38" s="9">
        <v>2.29</v>
      </c>
      <c r="E38" s="3"/>
      <c r="F38" s="2">
        <f t="shared" si="0"/>
      </c>
      <c r="H38" s="19" t="s">
        <v>152</v>
      </c>
      <c r="I38" s="8" t="s">
        <v>92</v>
      </c>
      <c r="J38" s="8" t="s">
        <v>35</v>
      </c>
      <c r="K38" s="31">
        <v>8.28</v>
      </c>
      <c r="L38" s="3"/>
      <c r="M38" s="2">
        <f t="shared" si="1"/>
      </c>
    </row>
    <row r="39" spans="1:13" ht="16.5" customHeight="1">
      <c r="A39" s="19" t="s">
        <v>171</v>
      </c>
      <c r="B39" s="8" t="s">
        <v>111</v>
      </c>
      <c r="C39" s="34" t="s">
        <v>200</v>
      </c>
      <c r="D39" s="24">
        <v>16.33</v>
      </c>
      <c r="E39" s="3"/>
      <c r="F39" s="2">
        <f t="shared" si="0"/>
      </c>
      <c r="H39" s="1"/>
      <c r="I39" s="8" t="s">
        <v>217</v>
      </c>
      <c r="J39" s="8" t="s">
        <v>212</v>
      </c>
      <c r="K39" s="31">
        <v>11.5</v>
      </c>
      <c r="L39" s="3"/>
      <c r="M39" s="2">
        <f t="shared" si="1"/>
      </c>
    </row>
    <row r="40" spans="1:13" ht="16.5" customHeight="1">
      <c r="A40" s="19" t="s">
        <v>158</v>
      </c>
      <c r="B40" s="8" t="s">
        <v>99</v>
      </c>
      <c r="C40" s="8" t="s">
        <v>42</v>
      </c>
      <c r="D40" s="9">
        <v>2.39</v>
      </c>
      <c r="E40" s="3">
        <v>1</v>
      </c>
      <c r="F40" s="2">
        <f t="shared" si="0"/>
        <v>2.39</v>
      </c>
      <c r="H40" s="1"/>
      <c r="I40" s="8" t="s">
        <v>207</v>
      </c>
      <c r="J40" s="8" t="s">
        <v>206</v>
      </c>
      <c r="K40" s="31">
        <v>13.38</v>
      </c>
      <c r="L40" s="3"/>
      <c r="M40" s="2">
        <f t="shared" si="1"/>
      </c>
    </row>
    <row r="41" spans="1:13" ht="16.5" customHeight="1">
      <c r="A41" s="19" t="s">
        <v>170</v>
      </c>
      <c r="B41" s="8" t="s">
        <v>109</v>
      </c>
      <c r="C41" s="8" t="s">
        <v>110</v>
      </c>
      <c r="D41" s="9">
        <v>4.62</v>
      </c>
      <c r="E41" s="3"/>
      <c r="F41" s="2">
        <f t="shared" si="0"/>
      </c>
      <c r="H41" s="1"/>
      <c r="I41" s="8" t="s">
        <v>218</v>
      </c>
      <c r="J41" s="8"/>
      <c r="K41" s="31"/>
      <c r="L41" s="3"/>
      <c r="M41" s="2">
        <f t="shared" si="1"/>
      </c>
    </row>
    <row r="42" spans="1:13" ht="16.5" customHeight="1">
      <c r="A42" s="19" t="s">
        <v>173</v>
      </c>
      <c r="B42" s="8" t="s">
        <v>182</v>
      </c>
      <c r="C42" s="26" t="s">
        <v>183</v>
      </c>
      <c r="D42" s="31">
        <v>3.39</v>
      </c>
      <c r="E42" s="3"/>
      <c r="F42" s="2">
        <f t="shared" si="0"/>
      </c>
      <c r="H42" s="1"/>
      <c r="I42" s="8" t="s">
        <v>219</v>
      </c>
      <c r="J42" s="8"/>
      <c r="K42" s="31"/>
      <c r="L42" s="3"/>
      <c r="M42" s="2">
        <f t="shared" si="1"/>
      </c>
    </row>
    <row r="43" spans="1:13" ht="16.5" customHeight="1">
      <c r="A43" s="19" t="s">
        <v>169</v>
      </c>
      <c r="B43" s="8" t="s">
        <v>108</v>
      </c>
      <c r="C43" s="8" t="s">
        <v>51</v>
      </c>
      <c r="D43" s="31">
        <v>3.89</v>
      </c>
      <c r="E43" s="3"/>
      <c r="F43" s="2">
        <f t="shared" si="0"/>
      </c>
      <c r="H43" s="1"/>
      <c r="I43" s="8" t="s">
        <v>220</v>
      </c>
      <c r="J43" s="8"/>
      <c r="K43" s="31"/>
      <c r="L43" s="3"/>
      <c r="M43" s="2">
        <f t="shared" si="1"/>
      </c>
    </row>
    <row r="44" spans="1:13" ht="16.5" customHeight="1">
      <c r="A44" s="19" t="s">
        <v>159</v>
      </c>
      <c r="B44" s="8" t="s">
        <v>100</v>
      </c>
      <c r="C44" s="8" t="s">
        <v>43</v>
      </c>
      <c r="D44" s="31">
        <v>5.23</v>
      </c>
      <c r="E44" s="3"/>
      <c r="F44" s="2">
        <f t="shared" si="0"/>
      </c>
      <c r="H44" s="1"/>
      <c r="I44" s="8" t="s">
        <v>221</v>
      </c>
      <c r="J44" s="8"/>
      <c r="K44" s="31"/>
      <c r="L44" s="3"/>
      <c r="M44" s="2">
        <f t="shared" si="1"/>
      </c>
    </row>
    <row r="45" spans="5:13" ht="16.5" customHeight="1">
      <c r="E45" s="145" t="s">
        <v>288</v>
      </c>
      <c r="F45" s="146">
        <f>SUM(F2:F44)</f>
        <v>23.970000000000002</v>
      </c>
      <c r="L45" s="141" t="s">
        <v>288</v>
      </c>
      <c r="M45" s="142">
        <f>SUM(M10:M44)</f>
        <v>111.75999999999999</v>
      </c>
    </row>
    <row r="46" spans="12:13" ht="16.5" customHeight="1">
      <c r="L46" s="143" t="s">
        <v>185</v>
      </c>
      <c r="M46" s="144">
        <f>SUM(F45:M45)</f>
        <v>135.73</v>
      </c>
    </row>
  </sheetData>
  <sheetProtection/>
  <printOptions horizontalCentered="1"/>
  <pageMargins left="0.25" right="0.25" top="0.66" bottom="0.25" header="0.25" footer="0.25"/>
  <pageSetup fitToHeight="1" fitToWidth="1" horizontalDpi="600" verticalDpi="600" orientation="portrait" scale="9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B13">
      <selection activeCell="C31" sqref="C31"/>
    </sheetView>
  </sheetViews>
  <sheetFormatPr defaultColWidth="9.140625" defaultRowHeight="16.5" customHeight="1"/>
  <cols>
    <col min="1" max="1" width="6.140625" style="10" hidden="1" customWidth="1"/>
    <col min="2" max="2" width="11.00390625" style="18" customWidth="1"/>
    <col min="3" max="3" width="17.57421875" style="18" customWidth="1"/>
    <col min="4" max="4" width="6.00390625" style="25" customWidth="1"/>
    <col min="5" max="5" width="7.57421875" style="13" customWidth="1"/>
    <col min="6" max="6" width="6.140625" style="14" customWidth="1"/>
    <col min="7" max="7" width="3.7109375" style="10" customWidth="1"/>
    <col min="8" max="8" width="6.140625" style="10" hidden="1" customWidth="1"/>
    <col min="9" max="9" width="11.00390625" style="18" customWidth="1"/>
    <col min="10" max="10" width="17.57421875" style="10" customWidth="1"/>
    <col min="11" max="11" width="5.8515625" style="14" customWidth="1"/>
    <col min="12" max="12" width="7.57421875" style="13" customWidth="1"/>
    <col min="13" max="13" width="6.28125" style="14" customWidth="1"/>
    <col min="14" max="16384" width="9.140625" style="10" customWidth="1"/>
  </cols>
  <sheetData>
    <row r="1" spans="1:13" s="6" customFormat="1" ht="16.5" customHeight="1">
      <c r="A1" s="4" t="s">
        <v>115</v>
      </c>
      <c r="B1" s="4" t="s">
        <v>55</v>
      </c>
      <c r="C1" s="4" t="s">
        <v>53</v>
      </c>
      <c r="D1" s="5" t="s">
        <v>184</v>
      </c>
      <c r="E1" s="22" t="s">
        <v>54</v>
      </c>
      <c r="F1" s="5" t="s">
        <v>185</v>
      </c>
      <c r="G1" s="32"/>
      <c r="I1" s="154" t="s">
        <v>223</v>
      </c>
      <c r="J1" s="155"/>
      <c r="K1" s="156"/>
      <c r="L1" s="157"/>
      <c r="M1" s="158"/>
    </row>
    <row r="2" spans="1:13" ht="16.5" customHeight="1">
      <c r="A2" s="1" t="s">
        <v>116</v>
      </c>
      <c r="B2" s="8" t="s">
        <v>56</v>
      </c>
      <c r="C2" s="8" t="s">
        <v>0</v>
      </c>
      <c r="D2" s="9">
        <v>2.28</v>
      </c>
      <c r="E2" s="3"/>
      <c r="F2" s="2">
        <f>IF(D2*E2&gt;0,D2*E2,"")</f>
      </c>
      <c r="I2" s="159"/>
      <c r="J2" s="113"/>
      <c r="K2" s="114"/>
      <c r="L2" s="115"/>
      <c r="M2" s="160"/>
    </row>
    <row r="3" spans="1:13" ht="16.5" customHeight="1">
      <c r="A3" s="1" t="s">
        <v>117</v>
      </c>
      <c r="B3" s="8" t="s">
        <v>57</v>
      </c>
      <c r="C3" s="8" t="s">
        <v>1</v>
      </c>
      <c r="D3" s="9">
        <v>4.55</v>
      </c>
      <c r="E3" s="3"/>
      <c r="F3" s="2">
        <f aca="true" t="shared" si="0" ref="F3:F44">IF(D3*E3&gt;0,D3*E3,"")</f>
      </c>
      <c r="I3" s="161" t="s">
        <v>365</v>
      </c>
      <c r="J3" s="109"/>
      <c r="K3" s="110"/>
      <c r="L3" s="111"/>
      <c r="M3" s="162"/>
    </row>
    <row r="4" spans="1:9" ht="16.5" customHeight="1">
      <c r="A4" s="19" t="s">
        <v>118</v>
      </c>
      <c r="B4" s="8" t="s">
        <v>58</v>
      </c>
      <c r="C4" s="8" t="s">
        <v>2</v>
      </c>
      <c r="D4" s="9">
        <v>2.56</v>
      </c>
      <c r="E4" s="3"/>
      <c r="F4" s="2">
        <f t="shared" si="0"/>
      </c>
      <c r="I4" s="27"/>
    </row>
    <row r="5" spans="1:13" ht="16.5" customHeight="1">
      <c r="A5" s="19" t="s">
        <v>119</v>
      </c>
      <c r="B5" s="8" t="s">
        <v>59</v>
      </c>
      <c r="C5" s="8" t="s">
        <v>3</v>
      </c>
      <c r="D5" s="9">
        <v>6.49</v>
      </c>
      <c r="E5" s="3"/>
      <c r="F5" s="2">
        <f t="shared" si="0"/>
      </c>
      <c r="I5" s="47" t="s">
        <v>258</v>
      </c>
      <c r="J5" s="15"/>
      <c r="K5" s="16"/>
      <c r="L5" s="17"/>
      <c r="M5" s="37"/>
    </row>
    <row r="6" spans="1:9" ht="16.5" customHeight="1">
      <c r="A6" s="19" t="s">
        <v>120</v>
      </c>
      <c r="B6" s="8" t="s">
        <v>60</v>
      </c>
      <c r="C6" s="8" t="s">
        <v>4</v>
      </c>
      <c r="D6" s="9">
        <v>3.59</v>
      </c>
      <c r="E6" s="3"/>
      <c r="F6" s="2">
        <f t="shared" si="0"/>
      </c>
      <c r="I6" s="27"/>
    </row>
    <row r="7" spans="1:13" ht="16.5" customHeight="1">
      <c r="A7" s="19" t="s">
        <v>121</v>
      </c>
      <c r="B7" s="8" t="s">
        <v>61</v>
      </c>
      <c r="C7" s="8" t="s">
        <v>5</v>
      </c>
      <c r="D7" s="9">
        <v>5.73</v>
      </c>
      <c r="E7" s="3"/>
      <c r="F7" s="2">
        <f t="shared" si="0"/>
      </c>
      <c r="I7" s="47" t="s">
        <v>259</v>
      </c>
      <c r="J7" s="30"/>
      <c r="K7" s="38"/>
      <c r="L7" s="39"/>
      <c r="M7" s="37"/>
    </row>
    <row r="8" spans="1:9" ht="16.5" customHeight="1">
      <c r="A8" s="19" t="s">
        <v>122</v>
      </c>
      <c r="B8" s="8" t="s">
        <v>62</v>
      </c>
      <c r="C8" s="8" t="s">
        <v>6</v>
      </c>
      <c r="D8" s="9">
        <v>8.84</v>
      </c>
      <c r="E8" s="3"/>
      <c r="F8" s="2">
        <f t="shared" si="0"/>
      </c>
      <c r="H8" s="27"/>
      <c r="I8" s="10"/>
    </row>
    <row r="9" spans="1:13" ht="16.5" customHeight="1">
      <c r="A9" s="19" t="s">
        <v>123</v>
      </c>
      <c r="B9" s="8" t="s">
        <v>63</v>
      </c>
      <c r="C9" s="8" t="s">
        <v>52</v>
      </c>
      <c r="D9" s="9">
        <v>2.18</v>
      </c>
      <c r="E9" s="3"/>
      <c r="F9" s="2">
        <f t="shared" si="0"/>
      </c>
      <c r="H9" s="7" t="s">
        <v>115</v>
      </c>
      <c r="I9" s="20" t="s">
        <v>55</v>
      </c>
      <c r="J9" s="20" t="s">
        <v>53</v>
      </c>
      <c r="K9" s="21" t="s">
        <v>184</v>
      </c>
      <c r="L9" s="22" t="s">
        <v>54</v>
      </c>
      <c r="M9" s="21" t="s">
        <v>185</v>
      </c>
    </row>
    <row r="10" spans="1:13" ht="16.5" customHeight="1">
      <c r="A10" s="19" t="s">
        <v>124</v>
      </c>
      <c r="B10" s="8" t="s">
        <v>64</v>
      </c>
      <c r="C10" s="8" t="s">
        <v>7</v>
      </c>
      <c r="D10" s="9">
        <v>3.59</v>
      </c>
      <c r="E10" s="3"/>
      <c r="F10" s="2">
        <f t="shared" si="0"/>
      </c>
      <c r="H10" s="19" t="s">
        <v>138</v>
      </c>
      <c r="I10" s="8" t="s">
        <v>78</v>
      </c>
      <c r="J10" s="8" t="s">
        <v>21</v>
      </c>
      <c r="K10" s="9">
        <v>4.56</v>
      </c>
      <c r="L10" s="3"/>
      <c r="M10" s="2">
        <f aca="true" t="shared" si="1" ref="M10:M44">IF(K10*L10&gt;0,K10*L10,"")</f>
      </c>
    </row>
    <row r="11" spans="1:13" ht="16.5" customHeight="1">
      <c r="A11" s="19" t="s">
        <v>125</v>
      </c>
      <c r="B11" s="8" t="s">
        <v>65</v>
      </c>
      <c r="C11" s="8" t="s">
        <v>8</v>
      </c>
      <c r="D11" s="9">
        <v>9.52</v>
      </c>
      <c r="E11" s="3"/>
      <c r="F11" s="2">
        <f t="shared" si="0"/>
      </c>
      <c r="H11" s="19" t="s">
        <v>160</v>
      </c>
      <c r="I11" s="8" t="s">
        <v>101</v>
      </c>
      <c r="J11" s="8" t="s">
        <v>44</v>
      </c>
      <c r="K11" s="9">
        <v>8.1</v>
      </c>
      <c r="L11" s="3"/>
      <c r="M11" s="2">
        <f t="shared" si="1"/>
      </c>
    </row>
    <row r="12" spans="1:13" ht="16.5" customHeight="1">
      <c r="A12" s="19" t="s">
        <v>126</v>
      </c>
      <c r="B12" s="8"/>
      <c r="C12" s="8" t="s">
        <v>248</v>
      </c>
      <c r="D12" s="9">
        <v>3.25</v>
      </c>
      <c r="E12" s="3">
        <v>1</v>
      </c>
      <c r="F12" s="2">
        <f t="shared" si="0"/>
        <v>3.25</v>
      </c>
      <c r="H12" s="1" t="s">
        <v>181</v>
      </c>
      <c r="I12" s="8" t="s">
        <v>192</v>
      </c>
      <c r="J12" s="35" t="s">
        <v>205</v>
      </c>
      <c r="K12" s="9">
        <v>5.24</v>
      </c>
      <c r="L12" s="3"/>
      <c r="M12" s="2">
        <f t="shared" si="1"/>
      </c>
    </row>
    <row r="13" spans="1:13" ht="16.5" customHeight="1">
      <c r="A13" s="1" t="s">
        <v>153</v>
      </c>
      <c r="B13" s="8" t="s">
        <v>93</v>
      </c>
      <c r="C13" s="8" t="s">
        <v>36</v>
      </c>
      <c r="D13" s="9">
        <v>4.05</v>
      </c>
      <c r="E13" s="3"/>
      <c r="F13" s="2">
        <f t="shared" si="0"/>
      </c>
      <c r="H13" s="19" t="s">
        <v>139</v>
      </c>
      <c r="I13" s="8" t="s">
        <v>79</v>
      </c>
      <c r="J13" s="8" t="s">
        <v>22</v>
      </c>
      <c r="K13" s="9">
        <v>4.56</v>
      </c>
      <c r="L13" s="3"/>
      <c r="M13" s="2">
        <f t="shared" si="1"/>
      </c>
    </row>
    <row r="14" spans="1:14" ht="16.5" customHeight="1">
      <c r="A14" s="19" t="s">
        <v>127</v>
      </c>
      <c r="B14" s="8" t="s">
        <v>67</v>
      </c>
      <c r="C14" s="8" t="s">
        <v>10</v>
      </c>
      <c r="D14" s="9">
        <v>2.07</v>
      </c>
      <c r="E14" s="3"/>
      <c r="F14" s="2">
        <f t="shared" si="0"/>
      </c>
      <c r="H14" s="19" t="s">
        <v>140</v>
      </c>
      <c r="I14" s="8" t="s">
        <v>80</v>
      </c>
      <c r="J14" s="8" t="s">
        <v>23</v>
      </c>
      <c r="K14" s="9">
        <v>7.17</v>
      </c>
      <c r="L14" s="3"/>
      <c r="M14" s="2">
        <f t="shared" si="1"/>
      </c>
      <c r="N14" s="33"/>
    </row>
    <row r="15" spans="1:13" ht="16.5" customHeight="1">
      <c r="A15" s="1" t="s">
        <v>154</v>
      </c>
      <c r="B15" s="8" t="s">
        <v>94</v>
      </c>
      <c r="C15" s="8" t="s">
        <v>37</v>
      </c>
      <c r="D15" s="9">
        <v>2.38</v>
      </c>
      <c r="E15" s="3"/>
      <c r="F15" s="2">
        <f t="shared" si="0"/>
      </c>
      <c r="H15" s="19" t="s">
        <v>141</v>
      </c>
      <c r="I15" s="8" t="s">
        <v>81</v>
      </c>
      <c r="J15" s="8" t="s">
        <v>24</v>
      </c>
      <c r="K15" s="9">
        <v>4.42</v>
      </c>
      <c r="L15" s="3"/>
      <c r="M15" s="2">
        <f t="shared" si="1"/>
      </c>
    </row>
    <row r="16" spans="1:13" ht="16.5" customHeight="1">
      <c r="A16" s="19" t="s">
        <v>128</v>
      </c>
      <c r="B16" s="8" t="s">
        <v>68</v>
      </c>
      <c r="C16" s="8" t="s">
        <v>11</v>
      </c>
      <c r="D16" s="9">
        <v>4.04</v>
      </c>
      <c r="E16" s="3"/>
      <c r="F16" s="2">
        <f t="shared" si="0"/>
      </c>
      <c r="H16" s="19" t="s">
        <v>163</v>
      </c>
      <c r="I16" s="8" t="s">
        <v>102</v>
      </c>
      <c r="J16" s="8" t="s">
        <v>45</v>
      </c>
      <c r="K16" s="9">
        <v>2.68</v>
      </c>
      <c r="L16" s="3"/>
      <c r="M16" s="2">
        <f t="shared" si="1"/>
      </c>
    </row>
    <row r="17" spans="1:13" ht="16.5" customHeight="1">
      <c r="A17" s="19" t="s">
        <v>129</v>
      </c>
      <c r="B17" s="8" t="s">
        <v>69</v>
      </c>
      <c r="C17" s="8" t="s">
        <v>12</v>
      </c>
      <c r="D17" s="9">
        <v>4.14</v>
      </c>
      <c r="E17" s="3"/>
      <c r="F17" s="2">
        <f t="shared" si="0"/>
      </c>
      <c r="H17" s="19" t="s">
        <v>164</v>
      </c>
      <c r="I17" s="8" t="s">
        <v>103</v>
      </c>
      <c r="J17" s="8" t="s">
        <v>46</v>
      </c>
      <c r="K17" s="9">
        <v>2.93</v>
      </c>
      <c r="L17" s="3"/>
      <c r="M17" s="2">
        <f t="shared" si="1"/>
      </c>
    </row>
    <row r="18" spans="1:13" ht="16.5" customHeight="1">
      <c r="A18" s="19" t="s">
        <v>130</v>
      </c>
      <c r="B18" s="8" t="s">
        <v>70</v>
      </c>
      <c r="C18" s="8" t="s">
        <v>13</v>
      </c>
      <c r="D18" s="9">
        <v>6.49</v>
      </c>
      <c r="E18" s="3"/>
      <c r="F18" s="2">
        <f t="shared" si="0"/>
      </c>
      <c r="H18" s="19" t="s">
        <v>142</v>
      </c>
      <c r="I18" s="8" t="s">
        <v>82</v>
      </c>
      <c r="J18" s="8" t="s">
        <v>25</v>
      </c>
      <c r="K18" s="9">
        <v>2.29</v>
      </c>
      <c r="L18" s="3">
        <v>3</v>
      </c>
      <c r="M18" s="2">
        <f t="shared" si="1"/>
        <v>6.87</v>
      </c>
    </row>
    <row r="19" spans="1:13" ht="16.5" customHeight="1">
      <c r="A19" s="1" t="s">
        <v>180</v>
      </c>
      <c r="B19" s="8" t="s">
        <v>190</v>
      </c>
      <c r="C19" s="35" t="s">
        <v>203</v>
      </c>
      <c r="D19" s="9">
        <v>4.44</v>
      </c>
      <c r="E19" s="3"/>
      <c r="F19" s="2">
        <f t="shared" si="0"/>
      </c>
      <c r="H19" s="19" t="s">
        <v>165</v>
      </c>
      <c r="I19" s="8" t="s">
        <v>104</v>
      </c>
      <c r="J19" s="8" t="s">
        <v>47</v>
      </c>
      <c r="K19" s="9">
        <v>2.39</v>
      </c>
      <c r="L19" s="3">
        <v>4</v>
      </c>
      <c r="M19" s="2">
        <f t="shared" si="1"/>
        <v>9.56</v>
      </c>
    </row>
    <row r="20" spans="1:13" ht="16.5" customHeight="1">
      <c r="A20" s="1"/>
      <c r="B20" s="8" t="s">
        <v>196</v>
      </c>
      <c r="C20" s="35" t="s">
        <v>204</v>
      </c>
      <c r="D20" s="9">
        <v>4.98</v>
      </c>
      <c r="E20" s="3"/>
      <c r="F20" s="2">
        <f t="shared" si="0"/>
      </c>
      <c r="H20" s="19" t="s">
        <v>143</v>
      </c>
      <c r="I20" s="8" t="s">
        <v>83</v>
      </c>
      <c r="J20" s="8" t="s">
        <v>26</v>
      </c>
      <c r="K20" s="9">
        <v>2.57</v>
      </c>
      <c r="L20" s="3"/>
      <c r="M20" s="2">
        <f t="shared" si="1"/>
      </c>
    </row>
    <row r="21" spans="1:13" ht="16.5" customHeight="1">
      <c r="A21" s="1"/>
      <c r="B21" s="8" t="s">
        <v>197</v>
      </c>
      <c r="C21" s="8" t="s">
        <v>199</v>
      </c>
      <c r="D21" s="9">
        <v>4.98</v>
      </c>
      <c r="E21" s="3"/>
      <c r="F21" s="2">
        <f t="shared" si="0"/>
      </c>
      <c r="H21" s="1"/>
      <c r="I21" s="8" t="s">
        <v>112</v>
      </c>
      <c r="J21" s="34" t="s">
        <v>201</v>
      </c>
      <c r="K21" s="24">
        <v>17.78</v>
      </c>
      <c r="L21" s="3"/>
      <c r="M21" s="2">
        <f t="shared" si="1"/>
      </c>
    </row>
    <row r="22" spans="1:13" ht="16.5" customHeight="1">
      <c r="A22" s="19" t="s">
        <v>131</v>
      </c>
      <c r="B22" s="8" t="s">
        <v>71</v>
      </c>
      <c r="C22" s="8" t="s">
        <v>14</v>
      </c>
      <c r="D22" s="9">
        <v>3.25</v>
      </c>
      <c r="E22" s="3"/>
      <c r="F22" s="2">
        <f t="shared" si="0"/>
      </c>
      <c r="H22" s="19" t="s">
        <v>166</v>
      </c>
      <c r="I22" s="8" t="s">
        <v>105</v>
      </c>
      <c r="J22" s="8" t="s">
        <v>48</v>
      </c>
      <c r="K22" s="9">
        <v>2.68</v>
      </c>
      <c r="L22" s="3">
        <v>2</v>
      </c>
      <c r="M22" s="2">
        <f t="shared" si="1"/>
        <v>5.36</v>
      </c>
    </row>
    <row r="23" spans="1:13" ht="16.5" customHeight="1">
      <c r="A23" s="19" t="s">
        <v>132</v>
      </c>
      <c r="B23" s="8" t="s">
        <v>72</v>
      </c>
      <c r="C23" s="8" t="s">
        <v>15</v>
      </c>
      <c r="D23" s="9">
        <v>2.24</v>
      </c>
      <c r="E23" s="3"/>
      <c r="F23" s="2">
        <f t="shared" si="0"/>
      </c>
      <c r="H23" s="1"/>
      <c r="I23" s="8" t="s">
        <v>194</v>
      </c>
      <c r="J23" s="8" t="s">
        <v>198</v>
      </c>
      <c r="K23" s="9">
        <v>17.99</v>
      </c>
      <c r="L23" s="3"/>
      <c r="M23" s="2">
        <f t="shared" si="1"/>
      </c>
    </row>
    <row r="24" spans="1:13" ht="16.5" customHeight="1">
      <c r="A24" s="19" t="s">
        <v>155</v>
      </c>
      <c r="B24" s="8" t="s">
        <v>95</v>
      </c>
      <c r="C24" s="8" t="s">
        <v>38</v>
      </c>
      <c r="D24" s="9">
        <v>2.35</v>
      </c>
      <c r="E24" s="3"/>
      <c r="F24" s="2">
        <f t="shared" si="0"/>
      </c>
      <c r="H24" s="19" t="s">
        <v>144</v>
      </c>
      <c r="I24" s="8" t="s">
        <v>84</v>
      </c>
      <c r="J24" s="8" t="s">
        <v>27</v>
      </c>
      <c r="K24" s="9">
        <v>3.45</v>
      </c>
      <c r="L24" s="3"/>
      <c r="M24" s="2">
        <f t="shared" si="1"/>
      </c>
    </row>
    <row r="25" spans="1:13" ht="16.5" customHeight="1">
      <c r="A25" s="19" t="s">
        <v>133</v>
      </c>
      <c r="B25" s="8" t="s">
        <v>73</v>
      </c>
      <c r="C25" s="8" t="s">
        <v>16</v>
      </c>
      <c r="D25" s="9">
        <v>2.68</v>
      </c>
      <c r="E25" s="3"/>
      <c r="F25" s="2">
        <f t="shared" si="0"/>
      </c>
      <c r="H25" s="1"/>
      <c r="I25" s="8" t="s">
        <v>193</v>
      </c>
      <c r="J25" s="8" t="s">
        <v>191</v>
      </c>
      <c r="K25" s="9">
        <v>4.38</v>
      </c>
      <c r="L25" s="3"/>
      <c r="M25" s="2">
        <f t="shared" si="1"/>
      </c>
    </row>
    <row r="26" spans="1:13" ht="16.5" customHeight="1">
      <c r="A26" s="19" t="s">
        <v>134</v>
      </c>
      <c r="B26" s="8" t="s">
        <v>74</v>
      </c>
      <c r="C26" s="8" t="s">
        <v>17</v>
      </c>
      <c r="D26" s="9">
        <v>2.5</v>
      </c>
      <c r="E26" s="3"/>
      <c r="F26" s="2">
        <f t="shared" si="0"/>
      </c>
      <c r="H26" s="19" t="s">
        <v>145</v>
      </c>
      <c r="I26" s="8" t="s">
        <v>85</v>
      </c>
      <c r="J26" s="8" t="s">
        <v>28</v>
      </c>
      <c r="K26" s="9">
        <v>8.08</v>
      </c>
      <c r="L26" s="3"/>
      <c r="M26" s="2">
        <f t="shared" si="1"/>
      </c>
    </row>
    <row r="27" spans="1:13" ht="16.5" customHeight="1">
      <c r="A27" s="7"/>
      <c r="B27" s="8" t="s">
        <v>96</v>
      </c>
      <c r="C27" s="8" t="s">
        <v>39</v>
      </c>
      <c r="D27" s="9">
        <v>2.61</v>
      </c>
      <c r="E27" s="3"/>
      <c r="F27" s="2">
        <f t="shared" si="0"/>
      </c>
      <c r="H27" s="19" t="s">
        <v>146</v>
      </c>
      <c r="I27" s="8" t="s">
        <v>86</v>
      </c>
      <c r="J27" s="8" t="s">
        <v>29</v>
      </c>
      <c r="K27" s="9">
        <v>5.06</v>
      </c>
      <c r="L27" s="3"/>
      <c r="M27" s="2">
        <f t="shared" si="1"/>
      </c>
    </row>
    <row r="28" spans="1:13" ht="16.5" customHeight="1">
      <c r="A28" s="19" t="s">
        <v>135</v>
      </c>
      <c r="B28" s="8" t="s">
        <v>75</v>
      </c>
      <c r="C28" s="8" t="s">
        <v>18</v>
      </c>
      <c r="D28" s="9">
        <v>4.42</v>
      </c>
      <c r="E28" s="3">
        <v>2</v>
      </c>
      <c r="F28" s="2">
        <f t="shared" si="0"/>
        <v>8.84</v>
      </c>
      <c r="H28" s="19" t="s">
        <v>147</v>
      </c>
      <c r="I28" s="8" t="s">
        <v>87</v>
      </c>
      <c r="J28" s="8" t="s">
        <v>30</v>
      </c>
      <c r="K28" s="9">
        <v>2.73</v>
      </c>
      <c r="L28" s="3"/>
      <c r="M28" s="2">
        <f t="shared" si="1"/>
      </c>
    </row>
    <row r="29" spans="1:13" ht="16.5" customHeight="1">
      <c r="A29" s="1"/>
      <c r="B29" s="8" t="s">
        <v>195</v>
      </c>
      <c r="C29" s="35" t="s">
        <v>202</v>
      </c>
      <c r="D29" s="9">
        <v>4.44</v>
      </c>
      <c r="E29" s="3"/>
      <c r="F29" s="2">
        <f t="shared" si="0"/>
      </c>
      <c r="H29" s="19" t="s">
        <v>167</v>
      </c>
      <c r="I29" s="8" t="s">
        <v>106</v>
      </c>
      <c r="J29" s="8" t="s">
        <v>49</v>
      </c>
      <c r="K29" s="9">
        <v>3.01</v>
      </c>
      <c r="L29" s="3"/>
      <c r="M29" s="2">
        <f t="shared" si="1"/>
      </c>
    </row>
    <row r="30" spans="1:13" ht="16.5" customHeight="1">
      <c r="A30" s="1"/>
      <c r="B30" s="8" t="s">
        <v>210</v>
      </c>
      <c r="C30" s="8" t="s">
        <v>208</v>
      </c>
      <c r="D30" s="9">
        <v>2.46</v>
      </c>
      <c r="E30" s="3"/>
      <c r="F30" s="2">
        <f t="shared" si="0"/>
      </c>
      <c r="H30" s="19" t="s">
        <v>157</v>
      </c>
      <c r="I30" s="8" t="s">
        <v>175</v>
      </c>
      <c r="J30" s="23" t="s">
        <v>114</v>
      </c>
      <c r="K30" s="24">
        <v>4.99</v>
      </c>
      <c r="L30" s="3"/>
      <c r="M30" s="2">
        <f t="shared" si="1"/>
      </c>
    </row>
    <row r="31" spans="1:13" ht="16.5" customHeight="1">
      <c r="A31" s="19" t="s">
        <v>172</v>
      </c>
      <c r="B31" s="8" t="s">
        <v>178</v>
      </c>
      <c r="C31" s="26" t="s">
        <v>179</v>
      </c>
      <c r="D31" s="9">
        <v>4.95</v>
      </c>
      <c r="E31" s="3"/>
      <c r="F31" s="2">
        <f t="shared" si="0"/>
      </c>
      <c r="H31" s="19" t="s">
        <v>148</v>
      </c>
      <c r="I31" s="8" t="s">
        <v>88</v>
      </c>
      <c r="J31" s="8" t="s">
        <v>31</v>
      </c>
      <c r="K31" s="31">
        <v>8.28</v>
      </c>
      <c r="L31" s="3"/>
      <c r="M31" s="2">
        <f t="shared" si="1"/>
      </c>
    </row>
    <row r="32" spans="1:13" ht="16.5" customHeight="1">
      <c r="A32" s="19" t="s">
        <v>177</v>
      </c>
      <c r="B32" s="8" t="s">
        <v>161</v>
      </c>
      <c r="C32" s="8" t="s">
        <v>162</v>
      </c>
      <c r="D32" s="9">
        <v>3.58</v>
      </c>
      <c r="E32" s="3"/>
      <c r="F32" s="2">
        <f t="shared" si="0"/>
      </c>
      <c r="H32" s="19" t="s">
        <v>149</v>
      </c>
      <c r="I32" s="8" t="s">
        <v>89</v>
      </c>
      <c r="J32" s="8" t="s">
        <v>32</v>
      </c>
      <c r="K32" s="31">
        <v>8.84</v>
      </c>
      <c r="L32" s="3"/>
      <c r="M32" s="2">
        <f t="shared" si="1"/>
      </c>
    </row>
    <row r="33" spans="1:13" ht="16.5" customHeight="1">
      <c r="A33" s="19" t="s">
        <v>136</v>
      </c>
      <c r="B33" s="8" t="s">
        <v>76</v>
      </c>
      <c r="C33" s="8" t="s">
        <v>19</v>
      </c>
      <c r="D33" s="9">
        <v>2.07</v>
      </c>
      <c r="E33" s="3"/>
      <c r="F33" s="2">
        <f t="shared" si="0"/>
      </c>
      <c r="H33" s="19" t="s">
        <v>150</v>
      </c>
      <c r="I33" s="8" t="s">
        <v>90</v>
      </c>
      <c r="J33" s="8" t="s">
        <v>33</v>
      </c>
      <c r="K33" s="25">
        <v>3.45</v>
      </c>
      <c r="L33" s="3"/>
      <c r="M33" s="2">
        <f t="shared" si="1"/>
      </c>
    </row>
    <row r="34" spans="1:13" ht="16.5" customHeight="1">
      <c r="A34" s="7"/>
      <c r="B34" s="8" t="s">
        <v>97</v>
      </c>
      <c r="C34" s="8" t="s">
        <v>40</v>
      </c>
      <c r="D34" s="9">
        <v>2.18</v>
      </c>
      <c r="E34" s="3"/>
      <c r="F34" s="2">
        <f t="shared" si="0"/>
      </c>
      <c r="H34" s="19" t="s">
        <v>168</v>
      </c>
      <c r="I34" s="8" t="s">
        <v>107</v>
      </c>
      <c r="J34" s="8" t="s">
        <v>50</v>
      </c>
      <c r="K34" s="31">
        <v>3.61</v>
      </c>
      <c r="L34" s="3"/>
      <c r="M34" s="2">
        <f t="shared" si="1"/>
      </c>
    </row>
    <row r="35" spans="1:13" ht="16.5" customHeight="1">
      <c r="A35" s="19" t="s">
        <v>176</v>
      </c>
      <c r="B35" s="8" t="s">
        <v>174</v>
      </c>
      <c r="C35" s="23" t="s">
        <v>113</v>
      </c>
      <c r="D35" s="24">
        <v>3.56</v>
      </c>
      <c r="E35" s="3"/>
      <c r="F35" s="2">
        <f t="shared" si="0"/>
      </c>
      <c r="H35" s="1"/>
      <c r="I35" s="8" t="s">
        <v>216</v>
      </c>
      <c r="J35" s="8" t="s">
        <v>213</v>
      </c>
      <c r="K35" s="31">
        <v>8.88</v>
      </c>
      <c r="L35" s="3"/>
      <c r="M35" s="2">
        <f t="shared" si="1"/>
      </c>
    </row>
    <row r="36" spans="1:13" ht="16.5" customHeight="1">
      <c r="A36" s="1"/>
      <c r="B36" s="8" t="s">
        <v>215</v>
      </c>
      <c r="C36" s="8" t="s">
        <v>214</v>
      </c>
      <c r="D36" s="9">
        <v>2.5</v>
      </c>
      <c r="E36" s="3"/>
      <c r="F36" s="2">
        <f t="shared" si="0"/>
      </c>
      <c r="H36" s="19" t="s">
        <v>151</v>
      </c>
      <c r="I36" s="8" t="s">
        <v>91</v>
      </c>
      <c r="J36" s="8" t="s">
        <v>34</v>
      </c>
      <c r="K36" s="31">
        <v>8.28</v>
      </c>
      <c r="L36" s="3"/>
      <c r="M36" s="2">
        <f t="shared" si="1"/>
      </c>
    </row>
    <row r="37" spans="1:13" ht="16.5" customHeight="1">
      <c r="A37" s="19" t="s">
        <v>156</v>
      </c>
      <c r="B37" s="8" t="s">
        <v>98</v>
      </c>
      <c r="C37" s="8" t="s">
        <v>41</v>
      </c>
      <c r="D37" s="9">
        <v>2.74</v>
      </c>
      <c r="E37" s="3"/>
      <c r="F37" s="2">
        <f t="shared" si="0"/>
      </c>
      <c r="H37" s="1"/>
      <c r="I37" s="8" t="s">
        <v>211</v>
      </c>
      <c r="J37" s="8" t="s">
        <v>209</v>
      </c>
      <c r="K37" s="31">
        <v>14.48</v>
      </c>
      <c r="L37" s="3"/>
      <c r="M37" s="2">
        <f t="shared" si="1"/>
      </c>
    </row>
    <row r="38" spans="1:13" ht="16.5" customHeight="1">
      <c r="A38" s="19" t="s">
        <v>137</v>
      </c>
      <c r="B38" s="8" t="s">
        <v>77</v>
      </c>
      <c r="C38" s="8" t="s">
        <v>20</v>
      </c>
      <c r="D38" s="9">
        <v>2.29</v>
      </c>
      <c r="E38" s="3"/>
      <c r="F38" s="2">
        <f t="shared" si="0"/>
      </c>
      <c r="H38" s="19" t="s">
        <v>152</v>
      </c>
      <c r="I38" s="8" t="s">
        <v>92</v>
      </c>
      <c r="J38" s="8" t="s">
        <v>35</v>
      </c>
      <c r="K38" s="31">
        <v>8.28</v>
      </c>
      <c r="L38" s="3"/>
      <c r="M38" s="2">
        <f t="shared" si="1"/>
      </c>
    </row>
    <row r="39" spans="1:13" ht="16.5" customHeight="1">
      <c r="A39" s="19" t="s">
        <v>171</v>
      </c>
      <c r="B39" s="8" t="s">
        <v>111</v>
      </c>
      <c r="C39" s="34" t="s">
        <v>200</v>
      </c>
      <c r="D39" s="24">
        <v>16.33</v>
      </c>
      <c r="E39" s="3"/>
      <c r="F39" s="2">
        <f t="shared" si="0"/>
      </c>
      <c r="H39" s="1"/>
      <c r="I39" s="8" t="s">
        <v>217</v>
      </c>
      <c r="J39" s="8" t="s">
        <v>212</v>
      </c>
      <c r="K39" s="31">
        <v>11.5</v>
      </c>
      <c r="L39" s="3"/>
      <c r="M39" s="2">
        <f t="shared" si="1"/>
      </c>
    </row>
    <row r="40" spans="1:13" ht="16.5" customHeight="1">
      <c r="A40" s="19" t="s">
        <v>158</v>
      </c>
      <c r="B40" s="8" t="s">
        <v>99</v>
      </c>
      <c r="C40" s="8" t="s">
        <v>42</v>
      </c>
      <c r="D40" s="9">
        <v>2.39</v>
      </c>
      <c r="E40" s="3">
        <v>3</v>
      </c>
      <c r="F40" s="2">
        <f t="shared" si="0"/>
        <v>7.17</v>
      </c>
      <c r="H40" s="1"/>
      <c r="I40" s="8" t="s">
        <v>207</v>
      </c>
      <c r="J40" s="8" t="s">
        <v>206</v>
      </c>
      <c r="K40" s="31">
        <v>13.38</v>
      </c>
      <c r="L40" s="3"/>
      <c r="M40" s="2">
        <f t="shared" si="1"/>
      </c>
    </row>
    <row r="41" spans="1:13" ht="16.5" customHeight="1">
      <c r="A41" s="19" t="s">
        <v>170</v>
      </c>
      <c r="B41" s="8" t="s">
        <v>109</v>
      </c>
      <c r="C41" s="8" t="s">
        <v>110</v>
      </c>
      <c r="D41" s="9">
        <v>4.62</v>
      </c>
      <c r="E41" s="3"/>
      <c r="F41" s="2">
        <f t="shared" si="0"/>
      </c>
      <c r="H41" s="1"/>
      <c r="I41" s="8" t="s">
        <v>218</v>
      </c>
      <c r="J41" s="8"/>
      <c r="K41" s="31"/>
      <c r="L41" s="3"/>
      <c r="M41" s="2">
        <f t="shared" si="1"/>
      </c>
    </row>
    <row r="42" spans="1:13" ht="16.5" customHeight="1">
      <c r="A42" s="19" t="s">
        <v>173</v>
      </c>
      <c r="B42" s="8" t="s">
        <v>182</v>
      </c>
      <c r="C42" s="26" t="s">
        <v>183</v>
      </c>
      <c r="D42" s="31">
        <v>3.39</v>
      </c>
      <c r="E42" s="3"/>
      <c r="F42" s="2">
        <f t="shared" si="0"/>
      </c>
      <c r="H42" s="1"/>
      <c r="I42" s="8" t="s">
        <v>219</v>
      </c>
      <c r="J42" s="8"/>
      <c r="K42" s="31"/>
      <c r="L42" s="3"/>
      <c r="M42" s="2">
        <f t="shared" si="1"/>
      </c>
    </row>
    <row r="43" spans="1:13" ht="16.5" customHeight="1">
      <c r="A43" s="19" t="s">
        <v>169</v>
      </c>
      <c r="B43" s="8" t="s">
        <v>108</v>
      </c>
      <c r="C43" s="8" t="s">
        <v>51</v>
      </c>
      <c r="D43" s="31">
        <v>3.89</v>
      </c>
      <c r="E43" s="3"/>
      <c r="F43" s="2">
        <f t="shared" si="0"/>
      </c>
      <c r="H43" s="1"/>
      <c r="I43" s="8" t="s">
        <v>220</v>
      </c>
      <c r="J43" s="8"/>
      <c r="K43" s="31"/>
      <c r="L43" s="3"/>
      <c r="M43" s="2">
        <f t="shared" si="1"/>
      </c>
    </row>
    <row r="44" spans="1:13" ht="16.5" customHeight="1">
      <c r="A44" s="19" t="s">
        <v>159</v>
      </c>
      <c r="B44" s="8" t="s">
        <v>100</v>
      </c>
      <c r="C44" s="8" t="s">
        <v>43</v>
      </c>
      <c r="D44" s="31">
        <v>5.23</v>
      </c>
      <c r="E44" s="3"/>
      <c r="F44" s="2">
        <f t="shared" si="0"/>
      </c>
      <c r="H44" s="1"/>
      <c r="I44" s="8" t="s">
        <v>227</v>
      </c>
      <c r="J44" s="8">
        <v>3</v>
      </c>
      <c r="K44" s="31"/>
      <c r="L44" s="3"/>
      <c r="M44" s="2">
        <f t="shared" si="1"/>
      </c>
    </row>
    <row r="45" spans="5:13" ht="16.5" customHeight="1">
      <c r="E45" s="145" t="s">
        <v>288</v>
      </c>
      <c r="F45" s="146">
        <f>SUM(F2:F44)</f>
        <v>19.259999999999998</v>
      </c>
      <c r="L45" s="152" t="s">
        <v>288</v>
      </c>
      <c r="M45" s="153">
        <f>SUM(M10:M44)</f>
        <v>21.79</v>
      </c>
    </row>
    <row r="46" spans="12:13" ht="16.5" customHeight="1">
      <c r="L46" s="152" t="s">
        <v>185</v>
      </c>
      <c r="M46" s="153">
        <f>SUM(F45:M45)</f>
        <v>41.05</v>
      </c>
    </row>
  </sheetData>
  <sheetProtection/>
  <printOptions horizontalCentered="1"/>
  <pageMargins left="0.25" right="0.25" top="0.66" bottom="0.25" header="0.25" footer="0.25"/>
  <pageSetup fitToHeight="1" fitToWidth="1" horizontalDpi="600" verticalDpi="600" orientation="portrait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PageLayoutView="0" workbookViewId="0" topLeftCell="A19">
      <selection activeCell="P11" sqref="P11"/>
    </sheetView>
  </sheetViews>
  <sheetFormatPr defaultColWidth="9.140625" defaultRowHeight="16.5" customHeight="1"/>
  <cols>
    <col min="1" max="1" width="0.71875" style="18" customWidth="1"/>
    <col min="2" max="2" width="11.00390625" style="18" customWidth="1"/>
    <col min="3" max="3" width="10.8515625" style="25" customWidth="1"/>
    <col min="4" max="4" width="5.140625" style="13" customWidth="1"/>
    <col min="5" max="5" width="7.28125" style="14" customWidth="1"/>
    <col min="6" max="6" width="6.140625" style="10" customWidth="1"/>
    <col min="7" max="7" width="2.8515625" style="10" customWidth="1"/>
    <col min="8" max="8" width="0.71875" style="18" customWidth="1"/>
    <col min="9" max="9" width="11.7109375" style="10" customWidth="1"/>
    <col min="10" max="10" width="11.421875" style="14" customWidth="1"/>
    <col min="11" max="11" width="5.7109375" style="13" customWidth="1"/>
    <col min="12" max="12" width="8.00390625" style="14" customWidth="1"/>
    <col min="13" max="13" width="7.140625" style="10" customWidth="1"/>
    <col min="14" max="16384" width="9.140625" style="10" customWidth="1"/>
  </cols>
  <sheetData>
    <row r="1" spans="1:13" s="6" customFormat="1" ht="16.5" customHeight="1">
      <c r="A1" s="4" t="s">
        <v>115</v>
      </c>
      <c r="B1" s="4" t="s">
        <v>55</v>
      </c>
      <c r="C1" s="4" t="s">
        <v>53</v>
      </c>
      <c r="D1" s="5" t="s">
        <v>184</v>
      </c>
      <c r="E1" s="22" t="s">
        <v>54</v>
      </c>
      <c r="F1" s="5" t="s">
        <v>185</v>
      </c>
      <c r="G1" s="32"/>
      <c r="I1" s="123" t="s">
        <v>228</v>
      </c>
      <c r="J1" s="124"/>
      <c r="K1" s="125"/>
      <c r="L1" s="126"/>
      <c r="M1" s="147"/>
    </row>
    <row r="2" spans="1:13" ht="16.5" customHeight="1">
      <c r="A2" s="1" t="s">
        <v>116</v>
      </c>
      <c r="B2" s="8" t="s">
        <v>56</v>
      </c>
      <c r="C2" s="8" t="s">
        <v>0</v>
      </c>
      <c r="D2" s="9">
        <v>2.28</v>
      </c>
      <c r="E2" s="3"/>
      <c r="F2" s="2">
        <f>IF(D2*E2&gt;0,D2*E2,"")</f>
      </c>
      <c r="H2" s="10"/>
      <c r="I2" s="128"/>
      <c r="J2" s="119"/>
      <c r="K2" s="120"/>
      <c r="L2" s="121"/>
      <c r="M2" s="129"/>
    </row>
    <row r="3" spans="1:13" ht="16.5" customHeight="1">
      <c r="A3" s="1" t="s">
        <v>117</v>
      </c>
      <c r="B3" s="8" t="s">
        <v>57</v>
      </c>
      <c r="C3" s="8" t="s">
        <v>1</v>
      </c>
      <c r="D3" s="9">
        <v>4.55</v>
      </c>
      <c r="E3" s="3"/>
      <c r="F3" s="2">
        <f aca="true" t="shared" si="0" ref="F3:F44">IF(D3*E3&gt;0,D3*E3,"")</f>
      </c>
      <c r="H3" s="10"/>
      <c r="I3" s="130" t="s">
        <v>336</v>
      </c>
      <c r="J3" s="116"/>
      <c r="K3" s="117"/>
      <c r="L3" s="118"/>
      <c r="M3" s="131"/>
    </row>
    <row r="4" spans="1:13" ht="16.5" customHeight="1">
      <c r="A4" s="19" t="s">
        <v>118</v>
      </c>
      <c r="B4" s="8" t="s">
        <v>58</v>
      </c>
      <c r="C4" s="8" t="s">
        <v>2</v>
      </c>
      <c r="D4" s="9">
        <v>2.56</v>
      </c>
      <c r="E4" s="3">
        <v>10</v>
      </c>
      <c r="F4" s="2">
        <f t="shared" si="0"/>
        <v>25.6</v>
      </c>
      <c r="H4" s="10"/>
      <c r="I4" s="27"/>
      <c r="J4" s="10"/>
      <c r="K4" s="14"/>
      <c r="L4" s="13"/>
      <c r="M4" s="14"/>
    </row>
    <row r="5" spans="1:13" ht="16.5" customHeight="1">
      <c r="A5" s="19" t="s">
        <v>119</v>
      </c>
      <c r="B5" s="8" t="s">
        <v>59</v>
      </c>
      <c r="C5" s="8" t="s">
        <v>3</v>
      </c>
      <c r="D5" s="9">
        <v>6.49</v>
      </c>
      <c r="E5" s="3"/>
      <c r="F5" s="2">
        <f t="shared" si="0"/>
      </c>
      <c r="H5" s="10"/>
      <c r="I5" s="150" t="s">
        <v>258</v>
      </c>
      <c r="J5" s="10"/>
      <c r="K5" s="14"/>
      <c r="L5" s="13"/>
      <c r="M5" s="37"/>
    </row>
    <row r="6" spans="1:13" ht="16.5" customHeight="1">
      <c r="A6" s="19" t="s">
        <v>120</v>
      </c>
      <c r="B6" s="8" t="s">
        <v>60</v>
      </c>
      <c r="C6" s="8" t="s">
        <v>4</v>
      </c>
      <c r="D6" s="9">
        <v>3.59</v>
      </c>
      <c r="E6" s="3"/>
      <c r="F6" s="2">
        <f t="shared" si="0"/>
      </c>
      <c r="H6" s="151"/>
      <c r="I6" s="108"/>
      <c r="J6" s="101"/>
      <c r="K6" s="102"/>
      <c r="L6" s="103"/>
      <c r="M6" s="83"/>
    </row>
    <row r="7" spans="1:13" ht="16.5" customHeight="1">
      <c r="A7" s="19" t="s">
        <v>121</v>
      </c>
      <c r="B7" s="8" t="s">
        <v>61</v>
      </c>
      <c r="C7" s="8" t="s">
        <v>5</v>
      </c>
      <c r="D7" s="9">
        <v>5.73</v>
      </c>
      <c r="E7" s="3"/>
      <c r="F7" s="2">
        <f t="shared" si="0"/>
      </c>
      <c r="H7" s="106"/>
      <c r="I7" s="43" t="s">
        <v>259</v>
      </c>
      <c r="J7" s="30"/>
      <c r="K7" s="38"/>
      <c r="L7" s="39"/>
      <c r="M7" s="122"/>
    </row>
    <row r="8" spans="1:13" ht="16.5" customHeight="1">
      <c r="A8" s="19" t="s">
        <v>122</v>
      </c>
      <c r="B8" s="8" t="s">
        <v>62</v>
      </c>
      <c r="C8" s="8" t="s">
        <v>6</v>
      </c>
      <c r="D8" s="9">
        <v>8.84</v>
      </c>
      <c r="E8" s="3"/>
      <c r="F8" s="2">
        <f t="shared" si="0"/>
      </c>
      <c r="H8" s="27"/>
      <c r="J8" s="10"/>
      <c r="K8" s="14"/>
      <c r="L8" s="13"/>
      <c r="M8" s="14"/>
    </row>
    <row r="9" spans="1:13" ht="16.5" customHeight="1">
      <c r="A9" s="19" t="s">
        <v>123</v>
      </c>
      <c r="B9" s="8" t="s">
        <v>63</v>
      </c>
      <c r="C9" s="8" t="s">
        <v>52</v>
      </c>
      <c r="D9" s="9">
        <v>2.18</v>
      </c>
      <c r="E9" s="3"/>
      <c r="F9" s="2">
        <f t="shared" si="0"/>
      </c>
      <c r="H9" s="7" t="s">
        <v>115</v>
      </c>
      <c r="I9" s="20" t="s">
        <v>55</v>
      </c>
      <c r="J9" s="20" t="s">
        <v>53</v>
      </c>
      <c r="K9" s="21" t="s">
        <v>184</v>
      </c>
      <c r="L9" s="22" t="s">
        <v>54</v>
      </c>
      <c r="M9" s="21" t="s">
        <v>185</v>
      </c>
    </row>
    <row r="10" spans="1:13" ht="16.5" customHeight="1">
      <c r="A10" s="19" t="s">
        <v>124</v>
      </c>
      <c r="B10" s="8" t="s">
        <v>64</v>
      </c>
      <c r="C10" s="8" t="s">
        <v>7</v>
      </c>
      <c r="D10" s="9">
        <v>3.59</v>
      </c>
      <c r="E10" s="3"/>
      <c r="F10" s="2">
        <f t="shared" si="0"/>
      </c>
      <c r="H10" s="19" t="s">
        <v>138</v>
      </c>
      <c r="I10" s="8" t="s">
        <v>78</v>
      </c>
      <c r="J10" s="8" t="s">
        <v>21</v>
      </c>
      <c r="K10" s="9">
        <v>4.56</v>
      </c>
      <c r="L10" s="3"/>
      <c r="M10" s="2">
        <f aca="true" t="shared" si="1" ref="M10:M44">IF(K10*L10&gt;0,K10*L10,"")</f>
      </c>
    </row>
    <row r="11" spans="1:13" ht="16.5" customHeight="1">
      <c r="A11" s="19" t="s">
        <v>125</v>
      </c>
      <c r="B11" s="8" t="s">
        <v>65</v>
      </c>
      <c r="C11" s="8" t="s">
        <v>8</v>
      </c>
      <c r="D11" s="9">
        <v>9.52</v>
      </c>
      <c r="E11" s="3"/>
      <c r="F11" s="2">
        <f t="shared" si="0"/>
      </c>
      <c r="H11" s="19" t="s">
        <v>160</v>
      </c>
      <c r="I11" s="8" t="s">
        <v>101</v>
      </c>
      <c r="J11" s="8" t="s">
        <v>44</v>
      </c>
      <c r="K11" s="9">
        <v>8.1</v>
      </c>
      <c r="L11" s="3"/>
      <c r="M11" s="2">
        <f t="shared" si="1"/>
      </c>
    </row>
    <row r="12" spans="1:13" ht="16.5" customHeight="1">
      <c r="A12" s="19" t="s">
        <v>126</v>
      </c>
      <c r="B12" s="8" t="s">
        <v>66</v>
      </c>
      <c r="C12" s="8" t="s">
        <v>9</v>
      </c>
      <c r="D12" s="9">
        <v>3.25</v>
      </c>
      <c r="E12" s="3"/>
      <c r="F12" s="2">
        <f t="shared" si="0"/>
      </c>
      <c r="H12" s="1" t="s">
        <v>181</v>
      </c>
      <c r="I12" s="8" t="s">
        <v>192</v>
      </c>
      <c r="J12" s="35" t="s">
        <v>205</v>
      </c>
      <c r="K12" s="9">
        <v>5.24</v>
      </c>
      <c r="L12" s="3"/>
      <c r="M12" s="2">
        <f t="shared" si="1"/>
      </c>
    </row>
    <row r="13" spans="1:13" ht="16.5" customHeight="1">
      <c r="A13" s="1" t="s">
        <v>153</v>
      </c>
      <c r="B13" s="8" t="s">
        <v>93</v>
      </c>
      <c r="C13" s="8" t="s">
        <v>36</v>
      </c>
      <c r="D13" s="9">
        <v>4.05</v>
      </c>
      <c r="E13" s="3"/>
      <c r="F13" s="2">
        <f t="shared" si="0"/>
      </c>
      <c r="H13" s="19" t="s">
        <v>139</v>
      </c>
      <c r="I13" s="8" t="s">
        <v>79</v>
      </c>
      <c r="J13" s="8" t="s">
        <v>22</v>
      </c>
      <c r="K13" s="9">
        <v>4.56</v>
      </c>
      <c r="L13" s="3"/>
      <c r="M13" s="2">
        <f t="shared" si="1"/>
      </c>
    </row>
    <row r="14" spans="1:13" ht="16.5" customHeight="1">
      <c r="A14" s="19" t="s">
        <v>127</v>
      </c>
      <c r="B14" s="8" t="s">
        <v>67</v>
      </c>
      <c r="C14" s="8" t="s">
        <v>10</v>
      </c>
      <c r="D14" s="9">
        <v>2.07</v>
      </c>
      <c r="E14" s="3"/>
      <c r="F14" s="2">
        <f t="shared" si="0"/>
      </c>
      <c r="H14" s="19" t="s">
        <v>140</v>
      </c>
      <c r="I14" s="8" t="s">
        <v>80</v>
      </c>
      <c r="J14" s="8" t="s">
        <v>23</v>
      </c>
      <c r="K14" s="9">
        <v>7.17</v>
      </c>
      <c r="L14" s="3"/>
      <c r="M14" s="2">
        <f t="shared" si="1"/>
      </c>
    </row>
    <row r="15" spans="1:13" ht="16.5" customHeight="1">
      <c r="A15" s="1" t="s">
        <v>154</v>
      </c>
      <c r="B15" s="8" t="s">
        <v>94</v>
      </c>
      <c r="C15" s="8" t="s">
        <v>37</v>
      </c>
      <c r="D15" s="9">
        <v>2.38</v>
      </c>
      <c r="E15" s="3"/>
      <c r="F15" s="2">
        <f t="shared" si="0"/>
      </c>
      <c r="H15" s="19" t="s">
        <v>141</v>
      </c>
      <c r="I15" s="8" t="s">
        <v>81</v>
      </c>
      <c r="J15" s="8" t="s">
        <v>24</v>
      </c>
      <c r="K15" s="9">
        <v>4.42</v>
      </c>
      <c r="L15" s="3"/>
      <c r="M15" s="2">
        <f t="shared" si="1"/>
      </c>
    </row>
    <row r="16" spans="1:13" ht="16.5" customHeight="1">
      <c r="A16" s="19" t="s">
        <v>128</v>
      </c>
      <c r="B16" s="8" t="s">
        <v>68</v>
      </c>
      <c r="C16" s="8" t="s">
        <v>11</v>
      </c>
      <c r="D16" s="9">
        <v>4.04</v>
      </c>
      <c r="E16" s="3"/>
      <c r="F16" s="2">
        <f t="shared" si="0"/>
      </c>
      <c r="H16" s="19" t="s">
        <v>163</v>
      </c>
      <c r="I16" s="8" t="s">
        <v>102</v>
      </c>
      <c r="J16" s="8" t="s">
        <v>45</v>
      </c>
      <c r="K16" s="9">
        <v>2.68</v>
      </c>
      <c r="L16" s="3"/>
      <c r="M16" s="2">
        <f t="shared" si="1"/>
      </c>
    </row>
    <row r="17" spans="1:13" ht="16.5" customHeight="1">
      <c r="A17" s="19" t="s">
        <v>129</v>
      </c>
      <c r="B17" s="8" t="s">
        <v>69</v>
      </c>
      <c r="C17" s="8" t="s">
        <v>12</v>
      </c>
      <c r="D17" s="9">
        <v>4.14</v>
      </c>
      <c r="E17" s="3"/>
      <c r="F17" s="2">
        <f t="shared" si="0"/>
      </c>
      <c r="H17" s="19" t="s">
        <v>164</v>
      </c>
      <c r="I17" s="8" t="s">
        <v>103</v>
      </c>
      <c r="J17" s="8" t="s">
        <v>46</v>
      </c>
      <c r="K17" s="9">
        <v>2.93</v>
      </c>
      <c r="L17" s="3"/>
      <c r="M17" s="2">
        <f t="shared" si="1"/>
      </c>
    </row>
    <row r="18" spans="1:13" ht="16.5" customHeight="1">
      <c r="A18" s="19" t="s">
        <v>130</v>
      </c>
      <c r="B18" s="8" t="s">
        <v>70</v>
      </c>
      <c r="C18" s="8" t="s">
        <v>13</v>
      </c>
      <c r="D18" s="9">
        <v>6.49</v>
      </c>
      <c r="E18" s="3"/>
      <c r="F18" s="2">
        <f t="shared" si="0"/>
      </c>
      <c r="H18" s="19" t="s">
        <v>142</v>
      </c>
      <c r="I18" s="8" t="s">
        <v>82</v>
      </c>
      <c r="J18" s="8" t="s">
        <v>25</v>
      </c>
      <c r="K18" s="9">
        <v>2.29</v>
      </c>
      <c r="L18" s="3"/>
      <c r="M18" s="2">
        <f t="shared" si="1"/>
      </c>
    </row>
    <row r="19" spans="1:13" ht="16.5" customHeight="1">
      <c r="A19" s="1" t="s">
        <v>180</v>
      </c>
      <c r="B19" s="8" t="s">
        <v>190</v>
      </c>
      <c r="C19" s="35" t="s">
        <v>203</v>
      </c>
      <c r="D19" s="9">
        <v>4.44</v>
      </c>
      <c r="E19" s="3"/>
      <c r="F19" s="2">
        <f t="shared" si="0"/>
      </c>
      <c r="H19" s="19" t="s">
        <v>165</v>
      </c>
      <c r="I19" s="8" t="s">
        <v>104</v>
      </c>
      <c r="J19" s="8" t="s">
        <v>47</v>
      </c>
      <c r="K19" s="9">
        <v>2.39</v>
      </c>
      <c r="L19" s="3">
        <v>6</v>
      </c>
      <c r="M19" s="2">
        <f t="shared" si="1"/>
        <v>14.34</v>
      </c>
    </row>
    <row r="20" spans="1:13" ht="16.5" customHeight="1">
      <c r="A20" s="1"/>
      <c r="B20" s="8" t="s">
        <v>196</v>
      </c>
      <c r="C20" s="35" t="s">
        <v>204</v>
      </c>
      <c r="D20" s="9">
        <v>4.98</v>
      </c>
      <c r="E20" s="3"/>
      <c r="F20" s="2">
        <f t="shared" si="0"/>
      </c>
      <c r="H20" s="19" t="s">
        <v>143</v>
      </c>
      <c r="I20" s="8" t="s">
        <v>83</v>
      </c>
      <c r="J20" s="8" t="s">
        <v>26</v>
      </c>
      <c r="K20" s="9">
        <v>2.57</v>
      </c>
      <c r="L20" s="3">
        <v>8</v>
      </c>
      <c r="M20" s="2">
        <f t="shared" si="1"/>
        <v>20.56</v>
      </c>
    </row>
    <row r="21" spans="1:13" ht="16.5" customHeight="1">
      <c r="A21" s="1"/>
      <c r="B21" s="8" t="s">
        <v>197</v>
      </c>
      <c r="C21" s="8" t="s">
        <v>199</v>
      </c>
      <c r="D21" s="9">
        <v>4.98</v>
      </c>
      <c r="E21" s="3"/>
      <c r="F21" s="2">
        <f t="shared" si="0"/>
      </c>
      <c r="H21" s="1"/>
      <c r="I21" s="8" t="s">
        <v>112</v>
      </c>
      <c r="J21" s="23" t="s">
        <v>325</v>
      </c>
      <c r="K21" s="24">
        <v>2.73</v>
      </c>
      <c r="L21" s="3"/>
      <c r="M21" s="2">
        <f t="shared" si="1"/>
      </c>
    </row>
    <row r="22" spans="1:13" ht="16.5" customHeight="1">
      <c r="A22" s="19" t="s">
        <v>131</v>
      </c>
      <c r="B22" s="8" t="s">
        <v>71</v>
      </c>
      <c r="C22" s="8" t="s">
        <v>14</v>
      </c>
      <c r="D22" s="9">
        <v>3.25</v>
      </c>
      <c r="E22" s="3"/>
      <c r="F22" s="2">
        <f t="shared" si="0"/>
      </c>
      <c r="H22" s="19" t="s">
        <v>166</v>
      </c>
      <c r="I22" s="8" t="s">
        <v>105</v>
      </c>
      <c r="J22" s="8" t="s">
        <v>48</v>
      </c>
      <c r="K22" s="9">
        <v>2.68</v>
      </c>
      <c r="L22" s="3">
        <v>12</v>
      </c>
      <c r="M22" s="2">
        <f t="shared" si="1"/>
        <v>32.160000000000004</v>
      </c>
    </row>
    <row r="23" spans="1:13" ht="16.5" customHeight="1">
      <c r="A23" s="19" t="s">
        <v>132</v>
      </c>
      <c r="B23" s="8" t="s">
        <v>72</v>
      </c>
      <c r="C23" s="8" t="s">
        <v>15</v>
      </c>
      <c r="D23" s="9">
        <v>2.24</v>
      </c>
      <c r="E23" s="3"/>
      <c r="F23" s="2">
        <f t="shared" si="0"/>
      </c>
      <c r="H23" s="1"/>
      <c r="I23" s="8" t="s">
        <v>194</v>
      </c>
      <c r="J23" s="8" t="s">
        <v>198</v>
      </c>
      <c r="K23" s="9">
        <v>17.99</v>
      </c>
      <c r="L23" s="3"/>
      <c r="M23" s="2">
        <f t="shared" si="1"/>
      </c>
    </row>
    <row r="24" spans="1:13" ht="16.5" customHeight="1">
      <c r="A24" s="19" t="s">
        <v>155</v>
      </c>
      <c r="B24" s="8" t="s">
        <v>95</v>
      </c>
      <c r="C24" s="8" t="s">
        <v>38</v>
      </c>
      <c r="D24" s="9">
        <v>2.35</v>
      </c>
      <c r="E24" s="3"/>
      <c r="F24" s="2">
        <f t="shared" si="0"/>
      </c>
      <c r="H24" s="19" t="s">
        <v>144</v>
      </c>
      <c r="I24" s="8" t="s">
        <v>84</v>
      </c>
      <c r="J24" s="8" t="s">
        <v>27</v>
      </c>
      <c r="K24" s="9">
        <v>3.45</v>
      </c>
      <c r="L24" s="3"/>
      <c r="M24" s="2">
        <f t="shared" si="1"/>
      </c>
    </row>
    <row r="25" spans="1:13" ht="16.5" customHeight="1">
      <c r="A25" s="19" t="s">
        <v>133</v>
      </c>
      <c r="B25" s="8" t="s">
        <v>73</v>
      </c>
      <c r="C25" s="8" t="s">
        <v>16</v>
      </c>
      <c r="D25" s="9">
        <v>2.68</v>
      </c>
      <c r="E25" s="3"/>
      <c r="F25" s="2">
        <f t="shared" si="0"/>
      </c>
      <c r="H25" s="1"/>
      <c r="I25" s="8" t="s">
        <v>193</v>
      </c>
      <c r="J25" s="8" t="s">
        <v>191</v>
      </c>
      <c r="K25" s="9">
        <v>4.38</v>
      </c>
      <c r="L25" s="3"/>
      <c r="M25" s="2">
        <f t="shared" si="1"/>
      </c>
    </row>
    <row r="26" spans="1:13" ht="16.5" customHeight="1">
      <c r="A26" s="19" t="s">
        <v>134</v>
      </c>
      <c r="B26" s="8" t="s">
        <v>74</v>
      </c>
      <c r="C26" s="8" t="s">
        <v>17</v>
      </c>
      <c r="D26" s="9">
        <v>2.5</v>
      </c>
      <c r="E26" s="3"/>
      <c r="F26" s="2">
        <f t="shared" si="0"/>
      </c>
      <c r="H26" s="19" t="s">
        <v>145</v>
      </c>
      <c r="I26" s="8" t="s">
        <v>85</v>
      </c>
      <c r="J26" s="8" t="s">
        <v>286</v>
      </c>
      <c r="K26" s="9">
        <v>10.54</v>
      </c>
      <c r="L26" s="3"/>
      <c r="M26" s="2">
        <f t="shared" si="1"/>
      </c>
    </row>
    <row r="27" spans="1:13" ht="16.5" customHeight="1">
      <c r="A27" s="7"/>
      <c r="B27" s="8" t="s">
        <v>96</v>
      </c>
      <c r="C27" s="8" t="s">
        <v>39</v>
      </c>
      <c r="D27" s="9">
        <v>2.61</v>
      </c>
      <c r="E27" s="3"/>
      <c r="F27" s="2">
        <f t="shared" si="0"/>
      </c>
      <c r="H27" s="19" t="s">
        <v>146</v>
      </c>
      <c r="I27" s="8" t="s">
        <v>86</v>
      </c>
      <c r="J27" s="8" t="s">
        <v>29</v>
      </c>
      <c r="K27" s="9">
        <v>5.06</v>
      </c>
      <c r="L27" s="3"/>
      <c r="M27" s="2">
        <f t="shared" si="1"/>
      </c>
    </row>
    <row r="28" spans="1:13" ht="16.5" customHeight="1">
      <c r="A28" s="19" t="s">
        <v>135</v>
      </c>
      <c r="B28" s="8" t="s">
        <v>75</v>
      </c>
      <c r="C28" s="8" t="s">
        <v>18</v>
      </c>
      <c r="D28" s="9">
        <v>4.42</v>
      </c>
      <c r="E28" s="3"/>
      <c r="F28" s="2">
        <f t="shared" si="0"/>
      </c>
      <c r="H28" s="19" t="s">
        <v>147</v>
      </c>
      <c r="I28" s="8" t="s">
        <v>87</v>
      </c>
      <c r="J28" s="8" t="s">
        <v>30</v>
      </c>
      <c r="K28" s="9">
        <v>2.73</v>
      </c>
      <c r="L28" s="3"/>
      <c r="M28" s="2">
        <f t="shared" si="1"/>
      </c>
    </row>
    <row r="29" spans="1:13" ht="16.5" customHeight="1">
      <c r="A29" s="1"/>
      <c r="B29" s="8" t="s">
        <v>195</v>
      </c>
      <c r="C29" s="35" t="s">
        <v>202</v>
      </c>
      <c r="D29" s="9">
        <v>4.44</v>
      </c>
      <c r="E29" s="3"/>
      <c r="F29" s="2">
        <f t="shared" si="0"/>
      </c>
      <c r="H29" s="19" t="s">
        <v>167</v>
      </c>
      <c r="I29" s="8" t="s">
        <v>106</v>
      </c>
      <c r="J29" s="8" t="s">
        <v>49</v>
      </c>
      <c r="K29" s="9">
        <v>3.01</v>
      </c>
      <c r="L29" s="3">
        <v>24</v>
      </c>
      <c r="M29" s="2">
        <f t="shared" si="1"/>
        <v>72.24</v>
      </c>
    </row>
    <row r="30" spans="1:13" ht="16.5" customHeight="1">
      <c r="A30" s="1"/>
      <c r="B30" s="8" t="s">
        <v>210</v>
      </c>
      <c r="C30" s="8" t="s">
        <v>208</v>
      </c>
      <c r="D30" s="9">
        <v>2.46</v>
      </c>
      <c r="E30" s="3"/>
      <c r="F30" s="2">
        <f t="shared" si="0"/>
      </c>
      <c r="H30" s="19" t="s">
        <v>157</v>
      </c>
      <c r="I30" s="8" t="s">
        <v>175</v>
      </c>
      <c r="J30" s="23" t="s">
        <v>114</v>
      </c>
      <c r="K30" s="24">
        <v>4.99</v>
      </c>
      <c r="L30" s="3"/>
      <c r="M30" s="2">
        <f t="shared" si="1"/>
      </c>
    </row>
    <row r="31" spans="1:13" ht="16.5" customHeight="1">
      <c r="A31" s="19" t="s">
        <v>172</v>
      </c>
      <c r="B31" s="8" t="s">
        <v>178</v>
      </c>
      <c r="C31" s="26" t="s">
        <v>179</v>
      </c>
      <c r="D31" s="9">
        <v>4.95</v>
      </c>
      <c r="E31" s="3"/>
      <c r="F31" s="2">
        <f t="shared" si="0"/>
      </c>
      <c r="H31" s="19" t="s">
        <v>148</v>
      </c>
      <c r="I31" s="8" t="s">
        <v>88</v>
      </c>
      <c r="J31" s="8" t="s">
        <v>31</v>
      </c>
      <c r="K31" s="31">
        <v>8.28</v>
      </c>
      <c r="L31" s="3"/>
      <c r="M31" s="2">
        <f t="shared" si="1"/>
      </c>
    </row>
    <row r="32" spans="1:13" ht="16.5" customHeight="1">
      <c r="A32" s="19" t="s">
        <v>177</v>
      </c>
      <c r="B32" s="8" t="s">
        <v>161</v>
      </c>
      <c r="C32" s="8" t="s">
        <v>162</v>
      </c>
      <c r="D32" s="9">
        <v>3.58</v>
      </c>
      <c r="E32" s="3"/>
      <c r="F32" s="2">
        <f t="shared" si="0"/>
      </c>
      <c r="H32" s="19" t="s">
        <v>149</v>
      </c>
      <c r="I32" s="8" t="s">
        <v>89</v>
      </c>
      <c r="J32" s="8" t="s">
        <v>32</v>
      </c>
      <c r="K32" s="31">
        <v>8.84</v>
      </c>
      <c r="L32" s="3"/>
      <c r="M32" s="2">
        <f t="shared" si="1"/>
      </c>
    </row>
    <row r="33" spans="1:13" ht="16.5" customHeight="1">
      <c r="A33" s="19" t="s">
        <v>136</v>
      </c>
      <c r="B33" s="8" t="s">
        <v>76</v>
      </c>
      <c r="C33" s="8" t="s">
        <v>19</v>
      </c>
      <c r="D33" s="9">
        <v>2.07</v>
      </c>
      <c r="E33" s="3"/>
      <c r="F33" s="2">
        <f t="shared" si="0"/>
      </c>
      <c r="H33" s="19" t="s">
        <v>150</v>
      </c>
      <c r="I33" s="8" t="s">
        <v>90</v>
      </c>
      <c r="J33" s="8" t="s">
        <v>33</v>
      </c>
      <c r="K33" s="25">
        <v>3.45</v>
      </c>
      <c r="L33" s="3"/>
      <c r="M33" s="2">
        <f t="shared" si="1"/>
      </c>
    </row>
    <row r="34" spans="1:13" ht="16.5" customHeight="1">
      <c r="A34" s="7"/>
      <c r="B34" s="8" t="s">
        <v>97</v>
      </c>
      <c r="C34" s="8" t="s">
        <v>40</v>
      </c>
      <c r="D34" s="9">
        <v>2.18</v>
      </c>
      <c r="E34" s="3">
        <v>42</v>
      </c>
      <c r="F34" s="2">
        <f t="shared" si="0"/>
        <v>91.56</v>
      </c>
      <c r="H34" s="19" t="s">
        <v>168</v>
      </c>
      <c r="I34" s="8" t="s">
        <v>107</v>
      </c>
      <c r="J34" s="8" t="s">
        <v>50</v>
      </c>
      <c r="K34" s="31">
        <v>3.61</v>
      </c>
      <c r="L34" s="3"/>
      <c r="M34" s="2">
        <f t="shared" si="1"/>
      </c>
    </row>
    <row r="35" spans="1:13" ht="16.5" customHeight="1">
      <c r="A35" s="19" t="s">
        <v>176</v>
      </c>
      <c r="B35" s="8" t="s">
        <v>174</v>
      </c>
      <c r="C35" s="23" t="s">
        <v>113</v>
      </c>
      <c r="D35" s="24">
        <v>3.56</v>
      </c>
      <c r="E35" s="3"/>
      <c r="F35" s="2">
        <f t="shared" si="0"/>
      </c>
      <c r="H35" s="1"/>
      <c r="I35" s="8" t="s">
        <v>216</v>
      </c>
      <c r="J35" s="8" t="s">
        <v>213</v>
      </c>
      <c r="K35" s="31">
        <v>8.88</v>
      </c>
      <c r="L35" s="3"/>
      <c r="M35" s="2">
        <f t="shared" si="1"/>
      </c>
    </row>
    <row r="36" spans="1:13" ht="16.5" customHeight="1">
      <c r="A36" s="1"/>
      <c r="B36" s="8" t="s">
        <v>215</v>
      </c>
      <c r="C36" s="8" t="s">
        <v>214</v>
      </c>
      <c r="D36" s="9">
        <v>2.5</v>
      </c>
      <c r="E36" s="3"/>
      <c r="F36" s="2">
        <f t="shared" si="0"/>
      </c>
      <c r="H36" s="19" t="s">
        <v>151</v>
      </c>
      <c r="I36" s="8" t="s">
        <v>91</v>
      </c>
      <c r="J36" s="8" t="s">
        <v>34</v>
      </c>
      <c r="K36" s="31">
        <v>8.28</v>
      </c>
      <c r="L36" s="3"/>
      <c r="M36" s="2">
        <f t="shared" si="1"/>
      </c>
    </row>
    <row r="37" spans="1:13" ht="16.5" customHeight="1">
      <c r="A37" s="19" t="s">
        <v>156</v>
      </c>
      <c r="B37" s="8" t="s">
        <v>98</v>
      </c>
      <c r="C37" s="8" t="s">
        <v>41</v>
      </c>
      <c r="D37" s="9">
        <v>2.74</v>
      </c>
      <c r="E37" s="3"/>
      <c r="F37" s="2">
        <f t="shared" si="0"/>
      </c>
      <c r="H37" s="1"/>
      <c r="I37" s="8" t="s">
        <v>211</v>
      </c>
      <c r="J37" s="8" t="s">
        <v>209</v>
      </c>
      <c r="K37" s="31">
        <v>14.48</v>
      </c>
      <c r="L37" s="3"/>
      <c r="M37" s="2">
        <f t="shared" si="1"/>
      </c>
    </row>
    <row r="38" spans="1:13" ht="16.5" customHeight="1">
      <c r="A38" s="19" t="s">
        <v>137</v>
      </c>
      <c r="B38" s="8" t="s">
        <v>77</v>
      </c>
      <c r="C38" s="8" t="s">
        <v>20</v>
      </c>
      <c r="D38" s="9">
        <v>2.29</v>
      </c>
      <c r="E38" s="3">
        <v>7</v>
      </c>
      <c r="F38" s="2">
        <f t="shared" si="0"/>
        <v>16.03</v>
      </c>
      <c r="H38" s="19" t="s">
        <v>152</v>
      </c>
      <c r="I38" s="8" t="s">
        <v>92</v>
      </c>
      <c r="J38" s="8" t="s">
        <v>35</v>
      </c>
      <c r="K38" s="31">
        <v>8.28</v>
      </c>
      <c r="L38" s="3"/>
      <c r="M38" s="2">
        <f t="shared" si="1"/>
      </c>
    </row>
    <row r="39" spans="1:13" ht="16.5" customHeight="1">
      <c r="A39" s="19" t="s">
        <v>171</v>
      </c>
      <c r="B39" s="8" t="s">
        <v>111</v>
      </c>
      <c r="C39" s="34" t="s">
        <v>200</v>
      </c>
      <c r="D39" s="24">
        <v>16.33</v>
      </c>
      <c r="E39" s="3"/>
      <c r="F39" s="2">
        <f t="shared" si="0"/>
      </c>
      <c r="H39" s="1"/>
      <c r="I39" s="8" t="s">
        <v>217</v>
      </c>
      <c r="J39" s="8" t="s">
        <v>212</v>
      </c>
      <c r="K39" s="31">
        <v>11.5</v>
      </c>
      <c r="L39" s="3"/>
      <c r="M39" s="2">
        <f t="shared" si="1"/>
      </c>
    </row>
    <row r="40" spans="1:13" ht="16.5" customHeight="1">
      <c r="A40" s="19" t="s">
        <v>158</v>
      </c>
      <c r="B40" s="8" t="s">
        <v>99</v>
      </c>
      <c r="C40" s="8" t="s">
        <v>42</v>
      </c>
      <c r="D40" s="9">
        <v>2.39</v>
      </c>
      <c r="E40" s="3">
        <v>22</v>
      </c>
      <c r="F40" s="2">
        <f t="shared" si="0"/>
        <v>52.580000000000005</v>
      </c>
      <c r="H40" s="1"/>
      <c r="I40" s="8" t="s">
        <v>207</v>
      </c>
      <c r="J40" s="8" t="s">
        <v>206</v>
      </c>
      <c r="K40" s="31">
        <v>13.38</v>
      </c>
      <c r="L40" s="3"/>
      <c r="M40" s="2">
        <f t="shared" si="1"/>
      </c>
    </row>
    <row r="41" spans="1:13" ht="16.5" customHeight="1">
      <c r="A41" s="19" t="s">
        <v>170</v>
      </c>
      <c r="B41" s="8" t="s">
        <v>109</v>
      </c>
      <c r="C41" s="8" t="s">
        <v>110</v>
      </c>
      <c r="D41" s="9">
        <v>4.62</v>
      </c>
      <c r="E41" s="3"/>
      <c r="F41" s="2">
        <f t="shared" si="0"/>
      </c>
      <c r="H41" s="1"/>
      <c r="I41" s="8" t="s">
        <v>218</v>
      </c>
      <c r="J41" s="8"/>
      <c r="K41" s="31"/>
      <c r="L41" s="3"/>
      <c r="M41" s="2">
        <f t="shared" si="1"/>
      </c>
    </row>
    <row r="42" spans="1:13" ht="16.5" customHeight="1">
      <c r="A42" s="19" t="s">
        <v>173</v>
      </c>
      <c r="B42" s="8" t="s">
        <v>182</v>
      </c>
      <c r="C42" s="26" t="s">
        <v>183</v>
      </c>
      <c r="D42" s="31">
        <v>3.39</v>
      </c>
      <c r="E42" s="3"/>
      <c r="F42" s="2">
        <f t="shared" si="0"/>
      </c>
      <c r="H42" s="1"/>
      <c r="I42" s="8" t="s">
        <v>219</v>
      </c>
      <c r="J42" s="8"/>
      <c r="K42" s="31"/>
      <c r="L42" s="3"/>
      <c r="M42" s="2">
        <f t="shared" si="1"/>
      </c>
    </row>
    <row r="43" spans="1:13" ht="16.5" customHeight="1">
      <c r="A43" s="19" t="s">
        <v>169</v>
      </c>
      <c r="B43" s="8" t="s">
        <v>108</v>
      </c>
      <c r="C43" s="8" t="s">
        <v>51</v>
      </c>
      <c r="D43" s="31">
        <v>3.89</v>
      </c>
      <c r="E43" s="3"/>
      <c r="F43" s="2">
        <f t="shared" si="0"/>
      </c>
      <c r="H43" s="1"/>
      <c r="I43" s="8" t="s">
        <v>220</v>
      </c>
      <c r="J43" s="8"/>
      <c r="K43" s="31"/>
      <c r="L43" s="3"/>
      <c r="M43" s="2">
        <f t="shared" si="1"/>
      </c>
    </row>
    <row r="44" spans="1:13" ht="16.5" customHeight="1">
      <c r="A44" s="19" t="s">
        <v>159</v>
      </c>
      <c r="B44" s="8" t="s">
        <v>100</v>
      </c>
      <c r="C44" s="8" t="s">
        <v>43</v>
      </c>
      <c r="D44" s="31">
        <v>5.23</v>
      </c>
      <c r="E44" s="3"/>
      <c r="F44" s="2">
        <f t="shared" si="0"/>
      </c>
      <c r="H44" s="1"/>
      <c r="I44" s="8" t="s">
        <v>221</v>
      </c>
      <c r="J44" s="8"/>
      <c r="K44" s="31"/>
      <c r="L44" s="3"/>
      <c r="M44" s="2">
        <f t="shared" si="1"/>
      </c>
    </row>
    <row r="45" spans="1:13" ht="16.5" customHeight="1">
      <c r="A45" s="10"/>
      <c r="C45" s="18"/>
      <c r="D45" s="25"/>
      <c r="E45" s="145" t="s">
        <v>288</v>
      </c>
      <c r="F45" s="146">
        <f>SUM(F2:F44)</f>
        <v>185.77</v>
      </c>
      <c r="H45" s="10"/>
      <c r="I45" s="18"/>
      <c r="J45" s="10"/>
      <c r="K45" s="14"/>
      <c r="L45" s="145" t="s">
        <v>288</v>
      </c>
      <c r="M45" s="146">
        <f>SUM(M10:M44)</f>
        <v>139.3</v>
      </c>
    </row>
    <row r="46" spans="1:13" ht="16.5" customHeight="1" thickBot="1">
      <c r="A46" s="10"/>
      <c r="C46" s="18"/>
      <c r="D46" s="25"/>
      <c r="E46" s="13"/>
      <c r="F46" s="14"/>
      <c r="H46" s="10"/>
      <c r="I46" s="18"/>
      <c r="J46" s="10"/>
      <c r="K46" s="14"/>
      <c r="L46" s="148" t="s">
        <v>254</v>
      </c>
      <c r="M46" s="149">
        <f>SUM(F45:M45)</f>
        <v>325.07000000000005</v>
      </c>
    </row>
    <row r="47" ht="16.5" customHeight="1" thickTop="1"/>
  </sheetData>
  <sheetProtection/>
  <printOptions horizontalCentered="1"/>
  <pageMargins left="0.25" right="0.25" top="0.66" bottom="0.5" header="0.25" footer="0.25"/>
  <pageSetup fitToHeight="1" fitToWidth="1" horizontalDpi="600" verticalDpi="600" orientation="portrait" scale="9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B19">
      <selection activeCell="O28" sqref="O28"/>
    </sheetView>
  </sheetViews>
  <sheetFormatPr defaultColWidth="9.140625" defaultRowHeight="16.5" customHeight="1"/>
  <cols>
    <col min="1" max="1" width="6.140625" style="10" hidden="1" customWidth="1"/>
    <col min="2" max="2" width="9.57421875" style="18" customWidth="1"/>
    <col min="3" max="3" width="14.00390625" style="18" customWidth="1"/>
    <col min="4" max="4" width="7.00390625" style="25" customWidth="1"/>
    <col min="5" max="5" width="7.7109375" style="13" customWidth="1"/>
    <col min="6" max="6" width="6.57421875" style="14" customWidth="1"/>
    <col min="7" max="7" width="4.57421875" style="10" customWidth="1"/>
    <col min="8" max="8" width="6.140625" style="10" hidden="1" customWidth="1"/>
    <col min="9" max="9" width="9.7109375" style="18" customWidth="1"/>
    <col min="10" max="10" width="15.57421875" style="10" customWidth="1"/>
    <col min="11" max="11" width="5.57421875" style="14" customWidth="1"/>
    <col min="12" max="12" width="7.7109375" style="13" customWidth="1"/>
    <col min="13" max="13" width="6.57421875" style="14" customWidth="1"/>
    <col min="14" max="16384" width="9.140625" style="10" customWidth="1"/>
  </cols>
  <sheetData>
    <row r="1" spans="1:13" s="6" customFormat="1" ht="16.5" customHeight="1">
      <c r="A1" s="4" t="s">
        <v>115</v>
      </c>
      <c r="B1" s="4" t="s">
        <v>55</v>
      </c>
      <c r="C1" s="4" t="s">
        <v>53</v>
      </c>
      <c r="D1" s="5" t="s">
        <v>184</v>
      </c>
      <c r="E1" s="22" t="s">
        <v>54</v>
      </c>
      <c r="F1" s="5" t="s">
        <v>185</v>
      </c>
      <c r="G1" s="32"/>
      <c r="I1" s="186" t="s">
        <v>278</v>
      </c>
      <c r="J1" s="187"/>
      <c r="K1" s="188"/>
      <c r="L1" s="189"/>
      <c r="M1" s="199"/>
    </row>
    <row r="2" spans="1:13" ht="16.5" customHeight="1">
      <c r="A2" s="1" t="s">
        <v>116</v>
      </c>
      <c r="B2" s="8" t="s">
        <v>56</v>
      </c>
      <c r="C2" s="8" t="s">
        <v>0</v>
      </c>
      <c r="D2" s="9">
        <v>2.28</v>
      </c>
      <c r="E2" s="3"/>
      <c r="F2" s="2">
        <f>IF(D2*E2&gt;0,D2*E2,"")</f>
      </c>
      <c r="I2" s="191"/>
      <c r="J2" s="183"/>
      <c r="K2" s="184"/>
      <c r="L2" s="185"/>
      <c r="M2" s="192"/>
    </row>
    <row r="3" spans="1:13" ht="16.5" customHeight="1">
      <c r="A3" s="1" t="s">
        <v>117</v>
      </c>
      <c r="B3" s="8" t="s">
        <v>57</v>
      </c>
      <c r="C3" s="8" t="s">
        <v>1</v>
      </c>
      <c r="D3" s="9">
        <v>4.55</v>
      </c>
      <c r="E3" s="3"/>
      <c r="F3" s="2">
        <f aca="true" t="shared" si="0" ref="F3:F44">IF(D3*E3&gt;0,D3*E3,"")</f>
      </c>
      <c r="I3" s="193" t="s">
        <v>226</v>
      </c>
      <c r="J3" s="179"/>
      <c r="K3" s="180"/>
      <c r="L3" s="181"/>
      <c r="M3" s="194"/>
    </row>
    <row r="4" spans="1:9" ht="16.5" customHeight="1">
      <c r="A4" s="19" t="s">
        <v>118</v>
      </c>
      <c r="B4" s="8" t="s">
        <v>58</v>
      </c>
      <c r="C4" s="8" t="s">
        <v>2</v>
      </c>
      <c r="D4" s="9">
        <v>2.56</v>
      </c>
      <c r="E4" s="3"/>
      <c r="F4" s="2">
        <f t="shared" si="0"/>
      </c>
      <c r="I4" s="27"/>
    </row>
    <row r="5" spans="1:13" ht="16.5" customHeight="1">
      <c r="A5" s="19" t="s">
        <v>119</v>
      </c>
      <c r="B5" s="8" t="s">
        <v>59</v>
      </c>
      <c r="C5" s="8" t="s">
        <v>3</v>
      </c>
      <c r="D5" s="9">
        <v>6.49</v>
      </c>
      <c r="E5" s="3"/>
      <c r="F5" s="2">
        <f t="shared" si="0"/>
      </c>
      <c r="I5" s="36"/>
      <c r="J5" s="15"/>
      <c r="K5" s="16"/>
      <c r="L5" s="17"/>
      <c r="M5" s="37"/>
    </row>
    <row r="6" spans="1:9" ht="16.5" customHeight="1">
      <c r="A6" s="19" t="s">
        <v>120</v>
      </c>
      <c r="B6" s="8" t="s">
        <v>60</v>
      </c>
      <c r="C6" s="8" t="s">
        <v>4</v>
      </c>
      <c r="D6" s="9">
        <v>3.59</v>
      </c>
      <c r="E6" s="3"/>
      <c r="F6" s="2">
        <f t="shared" si="0"/>
      </c>
      <c r="I6" s="27" t="s">
        <v>279</v>
      </c>
    </row>
    <row r="7" spans="1:13" ht="16.5" customHeight="1">
      <c r="A7" s="19" t="s">
        <v>121</v>
      </c>
      <c r="B7" s="8" t="s">
        <v>61</v>
      </c>
      <c r="C7" s="8" t="s">
        <v>5</v>
      </c>
      <c r="D7" s="9">
        <v>5.73</v>
      </c>
      <c r="E7" s="3"/>
      <c r="F7" s="2">
        <f t="shared" si="0"/>
      </c>
      <c r="I7" s="36" t="s">
        <v>280</v>
      </c>
      <c r="J7" s="30"/>
      <c r="K7" s="38"/>
      <c r="L7" s="39"/>
      <c r="M7" s="37"/>
    </row>
    <row r="8" spans="1:9" ht="16.5" customHeight="1">
      <c r="A8" s="19" t="s">
        <v>122</v>
      </c>
      <c r="B8" s="8" t="s">
        <v>62</v>
      </c>
      <c r="C8" s="8" t="s">
        <v>6</v>
      </c>
      <c r="D8" s="9">
        <v>8.84</v>
      </c>
      <c r="E8" s="3"/>
      <c r="F8" s="2">
        <f t="shared" si="0"/>
      </c>
      <c r="H8" s="27"/>
      <c r="I8" s="10"/>
    </row>
    <row r="9" spans="1:13" ht="16.5" customHeight="1">
      <c r="A9" s="19" t="s">
        <v>123</v>
      </c>
      <c r="B9" s="8" t="s">
        <v>63</v>
      </c>
      <c r="C9" s="8" t="s">
        <v>52</v>
      </c>
      <c r="D9" s="9">
        <v>2.18</v>
      </c>
      <c r="E9" s="3"/>
      <c r="F9" s="2">
        <f t="shared" si="0"/>
      </c>
      <c r="H9" s="7" t="s">
        <v>115</v>
      </c>
      <c r="I9" s="20" t="s">
        <v>55</v>
      </c>
      <c r="J9" s="20" t="s">
        <v>53</v>
      </c>
      <c r="K9" s="21" t="s">
        <v>184</v>
      </c>
      <c r="L9" s="22" t="s">
        <v>54</v>
      </c>
      <c r="M9" s="21" t="s">
        <v>185</v>
      </c>
    </row>
    <row r="10" spans="1:13" ht="16.5" customHeight="1">
      <c r="A10" s="19" t="s">
        <v>124</v>
      </c>
      <c r="B10" s="8" t="s">
        <v>64</v>
      </c>
      <c r="C10" s="8" t="s">
        <v>7</v>
      </c>
      <c r="D10" s="9">
        <v>3.59</v>
      </c>
      <c r="E10" s="3"/>
      <c r="F10" s="2">
        <f t="shared" si="0"/>
      </c>
      <c r="H10" s="19" t="s">
        <v>138</v>
      </c>
      <c r="I10" s="8" t="s">
        <v>78</v>
      </c>
      <c r="J10" s="8" t="s">
        <v>21</v>
      </c>
      <c r="K10" s="9">
        <v>4.56</v>
      </c>
      <c r="L10" s="3"/>
      <c r="M10" s="2">
        <f aca="true" t="shared" si="1" ref="M10:M44">IF(K10*L10&gt;0,K10*L10,"")</f>
      </c>
    </row>
    <row r="11" spans="1:13" ht="16.5" customHeight="1">
      <c r="A11" s="19" t="s">
        <v>125</v>
      </c>
      <c r="B11" s="8" t="s">
        <v>65</v>
      </c>
      <c r="C11" s="8" t="s">
        <v>8</v>
      </c>
      <c r="D11" s="9">
        <v>9.52</v>
      </c>
      <c r="E11" s="3"/>
      <c r="F11" s="2">
        <f t="shared" si="0"/>
      </c>
      <c r="H11" s="19" t="s">
        <v>160</v>
      </c>
      <c r="I11" s="8" t="s">
        <v>101</v>
      </c>
      <c r="J11" s="8" t="s">
        <v>44</v>
      </c>
      <c r="K11" s="9">
        <v>8.1</v>
      </c>
      <c r="L11" s="3"/>
      <c r="M11" s="2">
        <f t="shared" si="1"/>
      </c>
    </row>
    <row r="12" spans="1:13" ht="16.5" customHeight="1">
      <c r="A12" s="19" t="s">
        <v>126</v>
      </c>
      <c r="B12" s="8" t="s">
        <v>66</v>
      </c>
      <c r="C12" s="8" t="s">
        <v>9</v>
      </c>
      <c r="D12" s="9">
        <v>3.25</v>
      </c>
      <c r="E12" s="3"/>
      <c r="F12" s="2">
        <f t="shared" si="0"/>
      </c>
      <c r="H12" s="1" t="s">
        <v>181</v>
      </c>
      <c r="I12" s="8" t="s">
        <v>192</v>
      </c>
      <c r="J12" s="35" t="s">
        <v>205</v>
      </c>
      <c r="K12" s="9">
        <v>5.24</v>
      </c>
      <c r="L12" s="3"/>
      <c r="M12" s="2">
        <f t="shared" si="1"/>
      </c>
    </row>
    <row r="13" spans="1:13" ht="16.5" customHeight="1">
      <c r="A13" s="1" t="s">
        <v>153</v>
      </c>
      <c r="B13" s="8" t="s">
        <v>93</v>
      </c>
      <c r="C13" s="8" t="s">
        <v>36</v>
      </c>
      <c r="D13" s="9">
        <v>4.05</v>
      </c>
      <c r="E13" s="3"/>
      <c r="F13" s="2">
        <f t="shared" si="0"/>
      </c>
      <c r="H13" s="19" t="s">
        <v>139</v>
      </c>
      <c r="I13" s="8" t="s">
        <v>79</v>
      </c>
      <c r="J13" s="8" t="s">
        <v>22</v>
      </c>
      <c r="K13" s="9">
        <v>4.56</v>
      </c>
      <c r="L13" s="3"/>
      <c r="M13" s="2">
        <f t="shared" si="1"/>
      </c>
    </row>
    <row r="14" spans="1:14" ht="16.5" customHeight="1">
      <c r="A14" s="19" t="s">
        <v>127</v>
      </c>
      <c r="B14" s="8" t="s">
        <v>67</v>
      </c>
      <c r="C14" s="8" t="s">
        <v>10</v>
      </c>
      <c r="D14" s="9">
        <v>2.07</v>
      </c>
      <c r="E14" s="3"/>
      <c r="F14" s="2">
        <f t="shared" si="0"/>
      </c>
      <c r="H14" s="19" t="s">
        <v>140</v>
      </c>
      <c r="I14" s="8" t="s">
        <v>80</v>
      </c>
      <c r="J14" s="8" t="s">
        <v>23</v>
      </c>
      <c r="K14" s="9">
        <v>7.17</v>
      </c>
      <c r="L14" s="3"/>
      <c r="M14" s="2">
        <f t="shared" si="1"/>
      </c>
      <c r="N14" s="33"/>
    </row>
    <row r="15" spans="1:13" ht="16.5" customHeight="1">
      <c r="A15" s="1" t="s">
        <v>154</v>
      </c>
      <c r="B15" s="8" t="s">
        <v>94</v>
      </c>
      <c r="C15" s="8" t="s">
        <v>37</v>
      </c>
      <c r="D15" s="9">
        <v>2.38</v>
      </c>
      <c r="E15" s="3"/>
      <c r="F15" s="2">
        <f t="shared" si="0"/>
      </c>
      <c r="H15" s="19" t="s">
        <v>141</v>
      </c>
      <c r="I15" s="8" t="s">
        <v>81</v>
      </c>
      <c r="J15" s="8" t="s">
        <v>24</v>
      </c>
      <c r="K15" s="9">
        <v>4.42</v>
      </c>
      <c r="L15" s="3"/>
      <c r="M15" s="2">
        <f t="shared" si="1"/>
      </c>
    </row>
    <row r="16" spans="1:13" ht="16.5" customHeight="1">
      <c r="A16" s="19" t="s">
        <v>128</v>
      </c>
      <c r="B16" s="8" t="s">
        <v>68</v>
      </c>
      <c r="C16" s="8" t="s">
        <v>11</v>
      </c>
      <c r="D16" s="9">
        <v>4.04</v>
      </c>
      <c r="E16" s="3"/>
      <c r="F16" s="2">
        <f t="shared" si="0"/>
      </c>
      <c r="H16" s="19" t="s">
        <v>163</v>
      </c>
      <c r="I16" s="8" t="s">
        <v>102</v>
      </c>
      <c r="J16" s="8" t="s">
        <v>45</v>
      </c>
      <c r="K16" s="9">
        <v>2.68</v>
      </c>
      <c r="L16" s="3"/>
      <c r="M16" s="2">
        <f t="shared" si="1"/>
      </c>
    </row>
    <row r="17" spans="1:13" ht="16.5" customHeight="1">
      <c r="A17" s="19" t="s">
        <v>129</v>
      </c>
      <c r="B17" s="8" t="s">
        <v>69</v>
      </c>
      <c r="C17" s="8" t="s">
        <v>12</v>
      </c>
      <c r="D17" s="9">
        <v>4.14</v>
      </c>
      <c r="E17" s="3"/>
      <c r="F17" s="2">
        <f t="shared" si="0"/>
      </c>
      <c r="H17" s="19" t="s">
        <v>164</v>
      </c>
      <c r="I17" s="8" t="s">
        <v>103</v>
      </c>
      <c r="J17" s="8" t="s">
        <v>46</v>
      </c>
      <c r="K17" s="9">
        <v>2.93</v>
      </c>
      <c r="L17" s="3"/>
      <c r="M17" s="2">
        <f t="shared" si="1"/>
      </c>
    </row>
    <row r="18" spans="1:13" ht="16.5" customHeight="1">
      <c r="A18" s="19" t="s">
        <v>130</v>
      </c>
      <c r="B18" s="8" t="s">
        <v>70</v>
      </c>
      <c r="C18" s="8" t="s">
        <v>13</v>
      </c>
      <c r="D18" s="9">
        <v>6.49</v>
      </c>
      <c r="E18" s="3"/>
      <c r="F18" s="2">
        <f t="shared" si="0"/>
      </c>
      <c r="H18" s="19" t="s">
        <v>142</v>
      </c>
      <c r="I18" s="8" t="s">
        <v>82</v>
      </c>
      <c r="J18" s="8" t="s">
        <v>25</v>
      </c>
      <c r="K18" s="9">
        <v>2.29</v>
      </c>
      <c r="L18" s="3"/>
      <c r="M18" s="2">
        <f t="shared" si="1"/>
      </c>
    </row>
    <row r="19" spans="1:13" ht="16.5" customHeight="1">
      <c r="A19" s="1" t="s">
        <v>180</v>
      </c>
      <c r="B19" s="8" t="s">
        <v>190</v>
      </c>
      <c r="C19" s="35" t="s">
        <v>203</v>
      </c>
      <c r="D19" s="9">
        <v>4.44</v>
      </c>
      <c r="E19" s="3"/>
      <c r="F19" s="2">
        <f t="shared" si="0"/>
      </c>
      <c r="H19" s="19" t="s">
        <v>165</v>
      </c>
      <c r="I19" s="8" t="s">
        <v>104</v>
      </c>
      <c r="J19" s="8" t="s">
        <v>47</v>
      </c>
      <c r="K19" s="9">
        <v>2.39</v>
      </c>
      <c r="L19" s="3">
        <v>13</v>
      </c>
      <c r="M19" s="2">
        <f t="shared" si="1"/>
        <v>31.07</v>
      </c>
    </row>
    <row r="20" spans="1:13" ht="16.5" customHeight="1">
      <c r="A20" s="1"/>
      <c r="B20" s="8" t="s">
        <v>196</v>
      </c>
      <c r="C20" s="35" t="s">
        <v>204</v>
      </c>
      <c r="D20" s="9">
        <v>4.98</v>
      </c>
      <c r="E20" s="3"/>
      <c r="F20" s="2">
        <f t="shared" si="0"/>
      </c>
      <c r="H20" s="19" t="s">
        <v>143</v>
      </c>
      <c r="I20" s="8" t="s">
        <v>83</v>
      </c>
      <c r="J20" s="8" t="s">
        <v>26</v>
      </c>
      <c r="K20" s="9">
        <v>2.57</v>
      </c>
      <c r="L20" s="3"/>
      <c r="M20" s="2">
        <f t="shared" si="1"/>
      </c>
    </row>
    <row r="21" spans="1:13" ht="16.5" customHeight="1">
      <c r="A21" s="1"/>
      <c r="B21" s="8" t="s">
        <v>197</v>
      </c>
      <c r="C21" s="8" t="s">
        <v>199</v>
      </c>
      <c r="D21" s="9">
        <v>4.98</v>
      </c>
      <c r="E21" s="3"/>
      <c r="F21" s="2">
        <f t="shared" si="0"/>
      </c>
      <c r="H21" s="1"/>
      <c r="I21" s="8" t="s">
        <v>112</v>
      </c>
      <c r="J21" s="34" t="s">
        <v>201</v>
      </c>
      <c r="K21" s="24">
        <v>17.78</v>
      </c>
      <c r="L21" s="3"/>
      <c r="M21" s="2">
        <f t="shared" si="1"/>
      </c>
    </row>
    <row r="22" spans="1:13" ht="16.5" customHeight="1">
      <c r="A22" s="19" t="s">
        <v>131</v>
      </c>
      <c r="B22" s="8" t="s">
        <v>71</v>
      </c>
      <c r="C22" s="8" t="s">
        <v>14</v>
      </c>
      <c r="D22" s="9">
        <v>3.25</v>
      </c>
      <c r="E22" s="3"/>
      <c r="F22" s="2">
        <f t="shared" si="0"/>
      </c>
      <c r="H22" s="19" t="s">
        <v>166</v>
      </c>
      <c r="I22" s="8" t="s">
        <v>105</v>
      </c>
      <c r="J22" s="8" t="s">
        <v>48</v>
      </c>
      <c r="K22" s="9">
        <v>2.68</v>
      </c>
      <c r="L22" s="3">
        <v>22</v>
      </c>
      <c r="M22" s="2">
        <f t="shared" si="1"/>
        <v>58.96</v>
      </c>
    </row>
    <row r="23" spans="1:13" ht="16.5" customHeight="1">
      <c r="A23" s="19" t="s">
        <v>132</v>
      </c>
      <c r="B23" s="8" t="s">
        <v>72</v>
      </c>
      <c r="C23" s="8" t="s">
        <v>15</v>
      </c>
      <c r="D23" s="9">
        <v>2.24</v>
      </c>
      <c r="E23" s="3"/>
      <c r="F23" s="2">
        <f t="shared" si="0"/>
      </c>
      <c r="H23" s="1"/>
      <c r="I23" s="8" t="s">
        <v>194</v>
      </c>
      <c r="J23" s="8" t="s">
        <v>198</v>
      </c>
      <c r="K23" s="9">
        <v>17.99</v>
      </c>
      <c r="L23" s="3"/>
      <c r="M23" s="2">
        <f t="shared" si="1"/>
      </c>
    </row>
    <row r="24" spans="1:13" ht="16.5" customHeight="1">
      <c r="A24" s="19" t="s">
        <v>155</v>
      </c>
      <c r="B24" s="8" t="s">
        <v>95</v>
      </c>
      <c r="C24" s="8" t="s">
        <v>38</v>
      </c>
      <c r="D24" s="9">
        <v>2.35</v>
      </c>
      <c r="E24" s="3"/>
      <c r="F24" s="2">
        <f t="shared" si="0"/>
      </c>
      <c r="H24" s="19" t="s">
        <v>144</v>
      </c>
      <c r="I24" s="8" t="s">
        <v>84</v>
      </c>
      <c r="J24" s="8" t="s">
        <v>27</v>
      </c>
      <c r="K24" s="9">
        <v>3.45</v>
      </c>
      <c r="L24" s="3"/>
      <c r="M24" s="2">
        <f t="shared" si="1"/>
      </c>
    </row>
    <row r="25" spans="1:13" ht="16.5" customHeight="1">
      <c r="A25" s="19" t="s">
        <v>133</v>
      </c>
      <c r="B25" s="8" t="s">
        <v>73</v>
      </c>
      <c r="C25" s="8" t="s">
        <v>16</v>
      </c>
      <c r="D25" s="9">
        <v>2.68</v>
      </c>
      <c r="E25" s="3"/>
      <c r="F25" s="2">
        <f t="shared" si="0"/>
      </c>
      <c r="H25" s="1"/>
      <c r="I25" s="8" t="s">
        <v>193</v>
      </c>
      <c r="J25" s="8" t="s">
        <v>191</v>
      </c>
      <c r="K25" s="9">
        <v>4.38</v>
      </c>
      <c r="L25" s="3"/>
      <c r="M25" s="2">
        <f t="shared" si="1"/>
      </c>
    </row>
    <row r="26" spans="1:13" ht="16.5" customHeight="1">
      <c r="A26" s="19" t="s">
        <v>134</v>
      </c>
      <c r="B26" s="8" t="s">
        <v>74</v>
      </c>
      <c r="C26" s="8" t="s">
        <v>17</v>
      </c>
      <c r="D26" s="9">
        <v>2.5</v>
      </c>
      <c r="E26" s="3"/>
      <c r="F26" s="2">
        <f t="shared" si="0"/>
      </c>
      <c r="H26" s="19" t="s">
        <v>145</v>
      </c>
      <c r="I26" s="8" t="s">
        <v>85</v>
      </c>
      <c r="J26" s="8" t="s">
        <v>28</v>
      </c>
      <c r="K26" s="9">
        <v>8.08</v>
      </c>
      <c r="L26" s="3"/>
      <c r="M26" s="2">
        <f t="shared" si="1"/>
      </c>
    </row>
    <row r="27" spans="1:13" ht="16.5" customHeight="1">
      <c r="A27" s="7"/>
      <c r="B27" s="8" t="s">
        <v>96</v>
      </c>
      <c r="C27" s="8" t="s">
        <v>39</v>
      </c>
      <c r="D27" s="9">
        <v>2.61</v>
      </c>
      <c r="E27" s="3"/>
      <c r="F27" s="2">
        <f t="shared" si="0"/>
      </c>
      <c r="H27" s="19" t="s">
        <v>146</v>
      </c>
      <c r="I27" s="8" t="s">
        <v>86</v>
      </c>
      <c r="J27" s="8" t="s">
        <v>29</v>
      </c>
      <c r="K27" s="9">
        <v>5.06</v>
      </c>
      <c r="L27" s="3"/>
      <c r="M27" s="2">
        <f t="shared" si="1"/>
      </c>
    </row>
    <row r="28" spans="1:13" ht="16.5" customHeight="1">
      <c r="A28" s="19" t="s">
        <v>135</v>
      </c>
      <c r="B28" s="8" t="s">
        <v>75</v>
      </c>
      <c r="C28" s="8" t="s">
        <v>18</v>
      </c>
      <c r="D28" s="9">
        <v>4.42</v>
      </c>
      <c r="E28" s="3"/>
      <c r="F28" s="2">
        <f t="shared" si="0"/>
      </c>
      <c r="H28" s="19" t="s">
        <v>147</v>
      </c>
      <c r="I28" s="8" t="s">
        <v>87</v>
      </c>
      <c r="J28" s="8" t="s">
        <v>30</v>
      </c>
      <c r="K28" s="9">
        <v>2.73</v>
      </c>
      <c r="L28" s="3"/>
      <c r="M28" s="2">
        <f t="shared" si="1"/>
      </c>
    </row>
    <row r="29" spans="1:13" ht="16.5" customHeight="1">
      <c r="A29" s="1"/>
      <c r="B29" s="8" t="s">
        <v>195</v>
      </c>
      <c r="C29" s="35" t="s">
        <v>202</v>
      </c>
      <c r="D29" s="9">
        <v>4.44</v>
      </c>
      <c r="E29" s="3"/>
      <c r="F29" s="2">
        <f t="shared" si="0"/>
      </c>
      <c r="H29" s="19" t="s">
        <v>167</v>
      </c>
      <c r="I29" s="8" t="s">
        <v>106</v>
      </c>
      <c r="J29" s="8" t="s">
        <v>49</v>
      </c>
      <c r="K29" s="9">
        <v>3.01</v>
      </c>
      <c r="L29" s="3">
        <v>6</v>
      </c>
      <c r="M29" s="2">
        <f t="shared" si="1"/>
        <v>18.06</v>
      </c>
    </row>
    <row r="30" spans="1:13" ht="16.5" customHeight="1">
      <c r="A30" s="1"/>
      <c r="B30" s="8" t="s">
        <v>210</v>
      </c>
      <c r="C30" s="8" t="s">
        <v>208</v>
      </c>
      <c r="D30" s="9">
        <v>2.46</v>
      </c>
      <c r="E30" s="3"/>
      <c r="F30" s="2">
        <f t="shared" si="0"/>
      </c>
      <c r="H30" s="19" t="s">
        <v>157</v>
      </c>
      <c r="I30" s="8" t="s">
        <v>175</v>
      </c>
      <c r="J30" s="23" t="s">
        <v>114</v>
      </c>
      <c r="K30" s="24">
        <v>4.99</v>
      </c>
      <c r="L30" s="3"/>
      <c r="M30" s="2">
        <f t="shared" si="1"/>
      </c>
    </row>
    <row r="31" spans="1:13" ht="16.5" customHeight="1">
      <c r="A31" s="19" t="s">
        <v>172</v>
      </c>
      <c r="B31" s="8" t="s">
        <v>178</v>
      </c>
      <c r="C31" s="26" t="s">
        <v>179</v>
      </c>
      <c r="D31" s="9">
        <v>4.95</v>
      </c>
      <c r="E31" s="3"/>
      <c r="F31" s="2">
        <f t="shared" si="0"/>
      </c>
      <c r="H31" s="19" t="s">
        <v>148</v>
      </c>
      <c r="I31" s="8" t="s">
        <v>88</v>
      </c>
      <c r="J31" s="8" t="s">
        <v>31</v>
      </c>
      <c r="K31" s="31">
        <v>8.28</v>
      </c>
      <c r="L31" s="3"/>
      <c r="M31" s="2">
        <f t="shared" si="1"/>
      </c>
    </row>
    <row r="32" spans="1:13" ht="16.5" customHeight="1">
      <c r="A32" s="19" t="s">
        <v>177</v>
      </c>
      <c r="B32" s="8" t="s">
        <v>161</v>
      </c>
      <c r="C32" s="8" t="s">
        <v>162</v>
      </c>
      <c r="D32" s="9">
        <v>3.58</v>
      </c>
      <c r="E32" s="3"/>
      <c r="F32" s="2">
        <f t="shared" si="0"/>
      </c>
      <c r="H32" s="19" t="s">
        <v>149</v>
      </c>
      <c r="I32" s="8" t="s">
        <v>89</v>
      </c>
      <c r="J32" s="8" t="s">
        <v>32</v>
      </c>
      <c r="K32" s="31">
        <v>8.84</v>
      </c>
      <c r="L32" s="3"/>
      <c r="M32" s="2">
        <f t="shared" si="1"/>
      </c>
    </row>
    <row r="33" spans="1:13" ht="16.5" customHeight="1">
      <c r="A33" s="19" t="s">
        <v>136</v>
      </c>
      <c r="B33" s="8" t="s">
        <v>76</v>
      </c>
      <c r="C33" s="8" t="s">
        <v>19</v>
      </c>
      <c r="D33" s="9">
        <v>2.07</v>
      </c>
      <c r="E33" s="3"/>
      <c r="F33" s="2">
        <f t="shared" si="0"/>
      </c>
      <c r="H33" s="19" t="s">
        <v>150</v>
      </c>
      <c r="I33" s="8" t="s">
        <v>90</v>
      </c>
      <c r="J33" s="8" t="s">
        <v>33</v>
      </c>
      <c r="K33" s="25">
        <v>3.45</v>
      </c>
      <c r="L33" s="3"/>
      <c r="M33" s="2">
        <f t="shared" si="1"/>
      </c>
    </row>
    <row r="34" spans="1:13" ht="16.5" customHeight="1">
      <c r="A34" s="7"/>
      <c r="B34" s="8" t="s">
        <v>97</v>
      </c>
      <c r="C34" s="8" t="s">
        <v>40</v>
      </c>
      <c r="D34" s="9">
        <v>2.18</v>
      </c>
      <c r="E34" s="3">
        <v>72</v>
      </c>
      <c r="F34" s="2">
        <f t="shared" si="0"/>
        <v>156.96</v>
      </c>
      <c r="H34" s="19" t="s">
        <v>168</v>
      </c>
      <c r="I34" s="8" t="s">
        <v>107</v>
      </c>
      <c r="J34" s="8" t="s">
        <v>50</v>
      </c>
      <c r="K34" s="31">
        <v>3.61</v>
      </c>
      <c r="L34" s="3"/>
      <c r="M34" s="2">
        <f t="shared" si="1"/>
      </c>
    </row>
    <row r="35" spans="1:13" ht="16.5" customHeight="1">
      <c r="A35" s="19" t="s">
        <v>176</v>
      </c>
      <c r="B35" s="8" t="s">
        <v>174</v>
      </c>
      <c r="C35" s="23" t="s">
        <v>113</v>
      </c>
      <c r="D35" s="24">
        <v>3.56</v>
      </c>
      <c r="E35" s="3"/>
      <c r="F35" s="2">
        <f t="shared" si="0"/>
      </c>
      <c r="H35" s="1"/>
      <c r="I35" s="8" t="s">
        <v>216</v>
      </c>
      <c r="J35" s="8" t="s">
        <v>213</v>
      </c>
      <c r="K35" s="31">
        <v>8.88</v>
      </c>
      <c r="L35" s="3"/>
      <c r="M35" s="2">
        <f t="shared" si="1"/>
      </c>
    </row>
    <row r="36" spans="1:13" ht="16.5" customHeight="1">
      <c r="A36" s="1"/>
      <c r="B36" s="8" t="s">
        <v>215</v>
      </c>
      <c r="C36" s="8" t="s">
        <v>214</v>
      </c>
      <c r="D36" s="9">
        <v>2.5</v>
      </c>
      <c r="E36" s="3"/>
      <c r="F36" s="2">
        <f t="shared" si="0"/>
      </c>
      <c r="H36" s="19" t="s">
        <v>151</v>
      </c>
      <c r="I36" s="8" t="s">
        <v>91</v>
      </c>
      <c r="J36" s="8" t="s">
        <v>34</v>
      </c>
      <c r="K36" s="31">
        <v>8.28</v>
      </c>
      <c r="L36" s="3"/>
      <c r="M36" s="2">
        <f t="shared" si="1"/>
      </c>
    </row>
    <row r="37" spans="1:13" ht="16.5" customHeight="1">
      <c r="A37" s="19" t="s">
        <v>156</v>
      </c>
      <c r="B37" s="8" t="s">
        <v>98</v>
      </c>
      <c r="C37" s="8" t="s">
        <v>41</v>
      </c>
      <c r="D37" s="9">
        <v>2.74</v>
      </c>
      <c r="E37" s="3"/>
      <c r="F37" s="2">
        <f t="shared" si="0"/>
      </c>
      <c r="H37" s="1"/>
      <c r="I37" s="8" t="s">
        <v>211</v>
      </c>
      <c r="J37" s="8" t="s">
        <v>209</v>
      </c>
      <c r="K37" s="31">
        <v>14.48</v>
      </c>
      <c r="L37" s="3"/>
      <c r="M37" s="2">
        <f t="shared" si="1"/>
      </c>
    </row>
    <row r="38" spans="1:13" ht="16.5" customHeight="1">
      <c r="A38" s="19" t="s">
        <v>137</v>
      </c>
      <c r="B38" s="8" t="s">
        <v>77</v>
      </c>
      <c r="C38" s="8" t="s">
        <v>20</v>
      </c>
      <c r="D38" s="9">
        <v>2.29</v>
      </c>
      <c r="E38" s="3">
        <v>5</v>
      </c>
      <c r="F38" s="2">
        <f t="shared" si="0"/>
        <v>11.45</v>
      </c>
      <c r="H38" s="19" t="s">
        <v>152</v>
      </c>
      <c r="I38" s="8" t="s">
        <v>92</v>
      </c>
      <c r="J38" s="8" t="s">
        <v>35</v>
      </c>
      <c r="K38" s="31">
        <v>8.28</v>
      </c>
      <c r="L38" s="3"/>
      <c r="M38" s="2">
        <f t="shared" si="1"/>
      </c>
    </row>
    <row r="39" spans="1:13" ht="16.5" customHeight="1">
      <c r="A39" s="19" t="s">
        <v>171</v>
      </c>
      <c r="B39" s="8" t="s">
        <v>111</v>
      </c>
      <c r="C39" s="34" t="s">
        <v>200</v>
      </c>
      <c r="D39" s="24">
        <v>16.33</v>
      </c>
      <c r="E39" s="3"/>
      <c r="F39" s="2">
        <f t="shared" si="0"/>
      </c>
      <c r="H39" s="1"/>
      <c r="I39" s="8" t="s">
        <v>217</v>
      </c>
      <c r="J39" s="8" t="s">
        <v>212</v>
      </c>
      <c r="K39" s="31">
        <v>11.5</v>
      </c>
      <c r="L39" s="3"/>
      <c r="M39" s="2">
        <f t="shared" si="1"/>
      </c>
    </row>
    <row r="40" spans="1:13" ht="16.5" customHeight="1">
      <c r="A40" s="19" t="s">
        <v>158</v>
      </c>
      <c r="B40" s="8" t="s">
        <v>99</v>
      </c>
      <c r="C40" s="8" t="s">
        <v>42</v>
      </c>
      <c r="D40" s="9">
        <v>2.39</v>
      </c>
      <c r="E40" s="3">
        <v>25</v>
      </c>
      <c r="F40" s="2">
        <f t="shared" si="0"/>
        <v>59.75</v>
      </c>
      <c r="H40" s="1"/>
      <c r="I40" s="8" t="s">
        <v>207</v>
      </c>
      <c r="J40" s="8" t="s">
        <v>206</v>
      </c>
      <c r="K40" s="31">
        <v>13.38</v>
      </c>
      <c r="L40" s="3"/>
      <c r="M40" s="2">
        <f t="shared" si="1"/>
      </c>
    </row>
    <row r="41" spans="1:13" ht="16.5" customHeight="1">
      <c r="A41" s="19" t="s">
        <v>170</v>
      </c>
      <c r="B41" s="8" t="s">
        <v>109</v>
      </c>
      <c r="C41" s="8" t="s">
        <v>110</v>
      </c>
      <c r="D41" s="9">
        <v>4.62</v>
      </c>
      <c r="E41" s="3"/>
      <c r="F41" s="2">
        <f t="shared" si="0"/>
      </c>
      <c r="H41" s="1"/>
      <c r="I41" s="8" t="s">
        <v>218</v>
      </c>
      <c r="J41" s="8"/>
      <c r="K41" s="31"/>
      <c r="L41" s="3"/>
      <c r="M41" s="2">
        <f t="shared" si="1"/>
      </c>
    </row>
    <row r="42" spans="1:13" ht="16.5" customHeight="1">
      <c r="A42" s="19" t="s">
        <v>173</v>
      </c>
      <c r="B42" s="8" t="s">
        <v>182</v>
      </c>
      <c r="C42" s="26" t="s">
        <v>183</v>
      </c>
      <c r="D42" s="31">
        <v>3.39</v>
      </c>
      <c r="E42" s="3"/>
      <c r="F42" s="2">
        <f t="shared" si="0"/>
      </c>
      <c r="H42" s="1"/>
      <c r="I42" s="8" t="s">
        <v>219</v>
      </c>
      <c r="J42" s="8"/>
      <c r="K42" s="31"/>
      <c r="L42" s="3"/>
      <c r="M42" s="2">
        <f t="shared" si="1"/>
      </c>
    </row>
    <row r="43" spans="1:13" ht="16.5" customHeight="1">
      <c r="A43" s="19" t="s">
        <v>169</v>
      </c>
      <c r="B43" s="8" t="s">
        <v>108</v>
      </c>
      <c r="C43" s="8" t="s">
        <v>51</v>
      </c>
      <c r="D43" s="31">
        <v>3.89</v>
      </c>
      <c r="E43" s="3"/>
      <c r="F43" s="2">
        <f t="shared" si="0"/>
      </c>
      <c r="H43" s="1"/>
      <c r="I43" s="8" t="s">
        <v>220</v>
      </c>
      <c r="J43" s="8"/>
      <c r="K43" s="31"/>
      <c r="L43" s="3"/>
      <c r="M43" s="2">
        <f t="shared" si="1"/>
      </c>
    </row>
    <row r="44" spans="1:13" ht="16.5" customHeight="1">
      <c r="A44" s="19" t="s">
        <v>159</v>
      </c>
      <c r="B44" s="8" t="s">
        <v>100</v>
      </c>
      <c r="C44" s="8" t="s">
        <v>43</v>
      </c>
      <c r="D44" s="31">
        <v>5.23</v>
      </c>
      <c r="E44" s="3"/>
      <c r="F44" s="2">
        <f t="shared" si="0"/>
      </c>
      <c r="H44" s="1"/>
      <c r="I44" s="8" t="s">
        <v>221</v>
      </c>
      <c r="J44" s="8"/>
      <c r="K44" s="31"/>
      <c r="L44" s="3"/>
      <c r="M44" s="2">
        <f t="shared" si="1"/>
      </c>
    </row>
    <row r="45" spans="5:13" ht="16.5" customHeight="1">
      <c r="E45" s="145" t="s">
        <v>288</v>
      </c>
      <c r="F45" s="146">
        <f>SUM(F2:F44)</f>
        <v>228.16</v>
      </c>
      <c r="L45" s="141" t="s">
        <v>288</v>
      </c>
      <c r="M45" s="142">
        <f>SUM(M10:M44)</f>
        <v>108.09</v>
      </c>
    </row>
    <row r="46" spans="12:13" ht="16.5" customHeight="1">
      <c r="L46" s="143" t="s">
        <v>185</v>
      </c>
      <c r="M46" s="144">
        <f>SUM(F45:M45)</f>
        <v>336.25</v>
      </c>
    </row>
  </sheetData>
  <sheetProtection/>
  <printOptions horizontalCentered="1"/>
  <pageMargins left="0.25" right="0.25" top="0.66" bottom="0.25" header="0.25" footer="0.25"/>
  <pageSetup fitToHeight="1" fitToWidth="1" horizontalDpi="600" verticalDpi="600" orientation="portrait" scale="9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B19">
      <selection activeCell="P36" sqref="P36"/>
    </sheetView>
  </sheetViews>
  <sheetFormatPr defaultColWidth="9.140625" defaultRowHeight="16.5" customHeight="1"/>
  <cols>
    <col min="1" max="1" width="6.140625" style="10" hidden="1" customWidth="1"/>
    <col min="2" max="2" width="5.28125" style="18" customWidth="1"/>
    <col min="3" max="3" width="15.8515625" style="18" customWidth="1"/>
    <col min="4" max="4" width="5.57421875" style="25" customWidth="1"/>
    <col min="5" max="5" width="7.8515625" style="13" customWidth="1"/>
    <col min="6" max="6" width="8.28125" style="14" customWidth="1"/>
    <col min="7" max="7" width="3.7109375" style="10" customWidth="1"/>
    <col min="8" max="8" width="3.421875" style="10" customWidth="1"/>
    <col min="9" max="9" width="7.7109375" style="18" customWidth="1"/>
    <col min="10" max="10" width="14.8515625" style="10" customWidth="1"/>
    <col min="11" max="11" width="6.421875" style="14" customWidth="1"/>
    <col min="12" max="12" width="7.57421875" style="13" customWidth="1"/>
    <col min="13" max="13" width="6.8515625" style="14" customWidth="1"/>
    <col min="14" max="16384" width="9.140625" style="10" customWidth="1"/>
  </cols>
  <sheetData>
    <row r="1" spans="1:13" s="6" customFormat="1" ht="16.5" customHeight="1">
      <c r="A1" s="4" t="s">
        <v>115</v>
      </c>
      <c r="B1" s="4" t="s">
        <v>55</v>
      </c>
      <c r="C1" s="4" t="s">
        <v>53</v>
      </c>
      <c r="D1" s="5" t="s">
        <v>184</v>
      </c>
      <c r="E1" s="22" t="s">
        <v>54</v>
      </c>
      <c r="F1" s="5" t="s">
        <v>185</v>
      </c>
      <c r="G1" s="32"/>
      <c r="H1" s="195"/>
      <c r="I1" s="187" t="s">
        <v>264</v>
      </c>
      <c r="J1" s="187"/>
      <c r="K1" s="188"/>
      <c r="L1" s="189"/>
      <c r="M1" s="199"/>
    </row>
    <row r="2" spans="1:13" ht="16.5" customHeight="1">
      <c r="A2" s="1" t="s">
        <v>116</v>
      </c>
      <c r="B2" s="8" t="s">
        <v>56</v>
      </c>
      <c r="C2" s="8" t="s">
        <v>0</v>
      </c>
      <c r="D2" s="9">
        <v>2.28</v>
      </c>
      <c r="E2" s="3"/>
      <c r="F2" s="2">
        <f>IF(D2*E2&gt;0,D2*E2,"")</f>
      </c>
      <c r="H2" s="196"/>
      <c r="I2" s="182"/>
      <c r="J2" s="183"/>
      <c r="K2" s="184"/>
      <c r="L2" s="185"/>
      <c r="M2" s="192"/>
    </row>
    <row r="3" spans="1:13" ht="16.5" customHeight="1">
      <c r="A3" s="1" t="s">
        <v>117</v>
      </c>
      <c r="B3" s="8" t="s">
        <v>57</v>
      </c>
      <c r="C3" s="8" t="s">
        <v>1</v>
      </c>
      <c r="D3" s="9">
        <v>4.55</v>
      </c>
      <c r="E3" s="3"/>
      <c r="F3" s="2">
        <f aca="true" t="shared" si="0" ref="F3:F44">IF(D3*E3&gt;0,D3*E3,"")</f>
      </c>
      <c r="H3" s="197"/>
      <c r="I3" s="179" t="s">
        <v>253</v>
      </c>
      <c r="J3" s="179"/>
      <c r="K3" s="180"/>
      <c r="L3" s="181"/>
      <c r="M3" s="194"/>
    </row>
    <row r="4" spans="1:9" ht="16.5" customHeight="1">
      <c r="A4" s="19" t="s">
        <v>118</v>
      </c>
      <c r="B4" s="8" t="s">
        <v>58</v>
      </c>
      <c r="C4" s="8" t="s">
        <v>2</v>
      </c>
      <c r="D4" s="9">
        <v>2.56</v>
      </c>
      <c r="E4" s="3"/>
      <c r="F4" s="2">
        <f t="shared" si="0"/>
      </c>
      <c r="I4" s="27"/>
    </row>
    <row r="5" spans="1:13" ht="16.5" customHeight="1">
      <c r="A5" s="19" t="s">
        <v>119</v>
      </c>
      <c r="B5" s="8" t="s">
        <v>59</v>
      </c>
      <c r="C5" s="8" t="s">
        <v>3</v>
      </c>
      <c r="D5" s="9">
        <v>6.49</v>
      </c>
      <c r="E5" s="3"/>
      <c r="F5" s="2">
        <f t="shared" si="0"/>
      </c>
      <c r="I5" s="36" t="s">
        <v>344</v>
      </c>
      <c r="J5" s="15"/>
      <c r="K5" s="16"/>
      <c r="L5" s="17"/>
      <c r="M5" s="37"/>
    </row>
    <row r="6" spans="1:9" ht="16.5" customHeight="1">
      <c r="A6" s="19" t="s">
        <v>120</v>
      </c>
      <c r="B6" s="8" t="s">
        <v>60</v>
      </c>
      <c r="C6" s="8" t="s">
        <v>4</v>
      </c>
      <c r="D6" s="9">
        <v>3.59</v>
      </c>
      <c r="E6" s="3"/>
      <c r="F6" s="2">
        <f t="shared" si="0"/>
      </c>
      <c r="I6" s="27"/>
    </row>
    <row r="7" spans="1:13" ht="16.5" customHeight="1">
      <c r="A7" s="19" t="s">
        <v>121</v>
      </c>
      <c r="B7" s="8" t="s">
        <v>61</v>
      </c>
      <c r="C7" s="8" t="s">
        <v>5</v>
      </c>
      <c r="D7" s="9">
        <v>5.73</v>
      </c>
      <c r="E7" s="3"/>
      <c r="F7" s="2">
        <f t="shared" si="0"/>
      </c>
      <c r="I7" s="47" t="s">
        <v>337</v>
      </c>
      <c r="J7" s="30"/>
      <c r="K7" s="38"/>
      <c r="L7" s="39"/>
      <c r="M7" s="37"/>
    </row>
    <row r="8" spans="1:9" ht="16.5" customHeight="1">
      <c r="A8" s="19" t="s">
        <v>122</v>
      </c>
      <c r="B8" s="8" t="s">
        <v>62</v>
      </c>
      <c r="C8" s="8" t="s">
        <v>6</v>
      </c>
      <c r="D8" s="9">
        <v>8.84</v>
      </c>
      <c r="E8" s="3"/>
      <c r="F8" s="2">
        <f t="shared" si="0"/>
      </c>
      <c r="H8" s="27"/>
      <c r="I8" s="10"/>
    </row>
    <row r="9" spans="1:13" ht="16.5" customHeight="1">
      <c r="A9" s="19" t="s">
        <v>123</v>
      </c>
      <c r="B9" s="8" t="s">
        <v>63</v>
      </c>
      <c r="C9" s="8" t="s">
        <v>52</v>
      </c>
      <c r="D9" s="9">
        <v>2.18</v>
      </c>
      <c r="E9" s="3"/>
      <c r="F9" s="2">
        <f t="shared" si="0"/>
      </c>
      <c r="H9" s="7" t="s">
        <v>115</v>
      </c>
      <c r="I9" s="20" t="s">
        <v>55</v>
      </c>
      <c r="J9" s="20" t="s">
        <v>53</v>
      </c>
      <c r="K9" s="21" t="s">
        <v>184</v>
      </c>
      <c r="L9" s="22" t="s">
        <v>54</v>
      </c>
      <c r="M9" s="21" t="s">
        <v>185</v>
      </c>
    </row>
    <row r="10" spans="1:13" ht="16.5" customHeight="1">
      <c r="A10" s="19" t="s">
        <v>124</v>
      </c>
      <c r="B10" s="8" t="s">
        <v>64</v>
      </c>
      <c r="C10" s="8" t="s">
        <v>7</v>
      </c>
      <c r="D10" s="9">
        <v>3.59</v>
      </c>
      <c r="E10" s="3"/>
      <c r="F10" s="2">
        <f t="shared" si="0"/>
      </c>
      <c r="H10" s="19" t="s">
        <v>138</v>
      </c>
      <c r="I10" s="8" t="s">
        <v>78</v>
      </c>
      <c r="J10" s="8" t="s">
        <v>21</v>
      </c>
      <c r="K10" s="9">
        <v>4.56</v>
      </c>
      <c r="L10" s="3"/>
      <c r="M10" s="2">
        <f aca="true" t="shared" si="1" ref="M10:M44">IF(K10*L10&gt;0,K10*L10,"")</f>
      </c>
    </row>
    <row r="11" spans="1:13" ht="16.5" customHeight="1">
      <c r="A11" s="19" t="s">
        <v>125</v>
      </c>
      <c r="B11" s="8" t="s">
        <v>65</v>
      </c>
      <c r="C11" s="8" t="s">
        <v>8</v>
      </c>
      <c r="D11" s="9">
        <v>9.52</v>
      </c>
      <c r="E11" s="3"/>
      <c r="F11" s="2">
        <f t="shared" si="0"/>
      </c>
      <c r="H11" s="19" t="s">
        <v>160</v>
      </c>
      <c r="I11" s="8" t="s">
        <v>101</v>
      </c>
      <c r="J11" s="8" t="s">
        <v>44</v>
      </c>
      <c r="K11" s="9">
        <v>8.1</v>
      </c>
      <c r="L11" s="3"/>
      <c r="M11" s="2">
        <f t="shared" si="1"/>
      </c>
    </row>
    <row r="12" spans="1:13" ht="16.5" customHeight="1">
      <c r="A12" s="19" t="s">
        <v>126</v>
      </c>
      <c r="B12" s="8" t="s">
        <v>66</v>
      </c>
      <c r="C12" s="8" t="s">
        <v>9</v>
      </c>
      <c r="D12" s="9">
        <v>3.25</v>
      </c>
      <c r="E12" s="3"/>
      <c r="F12" s="2">
        <f t="shared" si="0"/>
      </c>
      <c r="H12" s="1" t="s">
        <v>181</v>
      </c>
      <c r="I12" s="8" t="s">
        <v>192</v>
      </c>
      <c r="J12" s="35" t="s">
        <v>205</v>
      </c>
      <c r="K12" s="9">
        <v>5.24</v>
      </c>
      <c r="L12" s="3"/>
      <c r="M12" s="2">
        <f t="shared" si="1"/>
      </c>
    </row>
    <row r="13" spans="1:13" ht="16.5" customHeight="1">
      <c r="A13" s="1" t="s">
        <v>153</v>
      </c>
      <c r="B13" s="8" t="s">
        <v>93</v>
      </c>
      <c r="C13" s="8" t="s">
        <v>36</v>
      </c>
      <c r="D13" s="9">
        <v>4.05</v>
      </c>
      <c r="E13" s="3"/>
      <c r="F13" s="2">
        <f t="shared" si="0"/>
      </c>
      <c r="H13" s="19" t="s">
        <v>139</v>
      </c>
      <c r="I13" s="8" t="s">
        <v>79</v>
      </c>
      <c r="J13" s="8" t="s">
        <v>22</v>
      </c>
      <c r="K13" s="9">
        <v>4.56</v>
      </c>
      <c r="L13" s="3"/>
      <c r="M13" s="2">
        <f t="shared" si="1"/>
      </c>
    </row>
    <row r="14" spans="1:14" ht="16.5" customHeight="1">
      <c r="A14" s="19" t="s">
        <v>127</v>
      </c>
      <c r="B14" s="8" t="s">
        <v>67</v>
      </c>
      <c r="C14" s="8" t="s">
        <v>10</v>
      </c>
      <c r="D14" s="9">
        <v>2.07</v>
      </c>
      <c r="E14" s="3"/>
      <c r="F14" s="2">
        <f t="shared" si="0"/>
      </c>
      <c r="H14" s="19" t="s">
        <v>140</v>
      </c>
      <c r="I14" s="8" t="s">
        <v>80</v>
      </c>
      <c r="J14" s="8" t="s">
        <v>23</v>
      </c>
      <c r="K14" s="9">
        <v>7.17</v>
      </c>
      <c r="L14" s="3"/>
      <c r="M14" s="2">
        <f t="shared" si="1"/>
      </c>
      <c r="N14" s="33"/>
    </row>
    <row r="15" spans="1:13" ht="16.5" customHeight="1">
      <c r="A15" s="1" t="s">
        <v>154</v>
      </c>
      <c r="B15" s="8" t="s">
        <v>94</v>
      </c>
      <c r="C15" s="8" t="s">
        <v>37</v>
      </c>
      <c r="D15" s="9">
        <v>2.38</v>
      </c>
      <c r="E15" s="3"/>
      <c r="F15" s="2">
        <f t="shared" si="0"/>
      </c>
      <c r="H15" s="19" t="s">
        <v>141</v>
      </c>
      <c r="I15" s="8" t="s">
        <v>81</v>
      </c>
      <c r="J15" s="8" t="s">
        <v>24</v>
      </c>
      <c r="K15" s="9">
        <v>4.42</v>
      </c>
      <c r="L15" s="3"/>
      <c r="M15" s="2">
        <f t="shared" si="1"/>
      </c>
    </row>
    <row r="16" spans="1:13" ht="16.5" customHeight="1">
      <c r="A16" s="19" t="s">
        <v>128</v>
      </c>
      <c r="B16" s="8" t="s">
        <v>68</v>
      </c>
      <c r="C16" s="8" t="s">
        <v>11</v>
      </c>
      <c r="D16" s="9">
        <v>4.04</v>
      </c>
      <c r="E16" s="3"/>
      <c r="F16" s="2">
        <f t="shared" si="0"/>
      </c>
      <c r="H16" s="19" t="s">
        <v>163</v>
      </c>
      <c r="I16" s="8" t="s">
        <v>102</v>
      </c>
      <c r="J16" s="8" t="s">
        <v>45</v>
      </c>
      <c r="K16" s="9">
        <v>2.68</v>
      </c>
      <c r="L16" s="3"/>
      <c r="M16" s="2">
        <f t="shared" si="1"/>
      </c>
    </row>
    <row r="17" spans="1:13" ht="16.5" customHeight="1">
      <c r="A17" s="19" t="s">
        <v>129</v>
      </c>
      <c r="B17" s="8" t="s">
        <v>69</v>
      </c>
      <c r="C17" s="8" t="s">
        <v>12</v>
      </c>
      <c r="D17" s="9">
        <v>4.14</v>
      </c>
      <c r="E17" s="3"/>
      <c r="F17" s="2">
        <f t="shared" si="0"/>
      </c>
      <c r="H17" s="19" t="s">
        <v>164</v>
      </c>
      <c r="I17" s="8" t="s">
        <v>103</v>
      </c>
      <c r="J17" s="8" t="s">
        <v>46</v>
      </c>
      <c r="K17" s="9">
        <v>2.93</v>
      </c>
      <c r="L17" s="3"/>
      <c r="M17" s="2">
        <f t="shared" si="1"/>
      </c>
    </row>
    <row r="18" spans="1:13" ht="16.5" customHeight="1">
      <c r="A18" s="19" t="s">
        <v>130</v>
      </c>
      <c r="B18" s="8" t="s">
        <v>70</v>
      </c>
      <c r="C18" s="8" t="s">
        <v>13</v>
      </c>
      <c r="D18" s="9">
        <v>6.49</v>
      </c>
      <c r="E18" s="3"/>
      <c r="F18" s="2">
        <f t="shared" si="0"/>
      </c>
      <c r="H18" s="19" t="s">
        <v>142</v>
      </c>
      <c r="I18" s="8" t="s">
        <v>82</v>
      </c>
      <c r="J18" s="8" t="s">
        <v>25</v>
      </c>
      <c r="K18" s="9">
        <v>2.29</v>
      </c>
      <c r="L18" s="3"/>
      <c r="M18" s="2">
        <f t="shared" si="1"/>
      </c>
    </row>
    <row r="19" spans="1:13" ht="16.5" customHeight="1">
      <c r="A19" s="1" t="s">
        <v>180</v>
      </c>
      <c r="B19" s="8" t="s">
        <v>190</v>
      </c>
      <c r="C19" s="35" t="s">
        <v>203</v>
      </c>
      <c r="D19" s="9">
        <v>4.44</v>
      </c>
      <c r="E19" s="3"/>
      <c r="F19" s="2">
        <f t="shared" si="0"/>
      </c>
      <c r="H19" s="19" t="s">
        <v>165</v>
      </c>
      <c r="I19" s="8" t="s">
        <v>104</v>
      </c>
      <c r="J19" s="8" t="s">
        <v>47</v>
      </c>
      <c r="K19" s="9">
        <v>2.39</v>
      </c>
      <c r="L19" s="3">
        <v>60</v>
      </c>
      <c r="M19" s="2">
        <f t="shared" si="1"/>
        <v>143.4</v>
      </c>
    </row>
    <row r="20" spans="1:13" ht="16.5" customHeight="1">
      <c r="A20" s="1"/>
      <c r="B20" s="8" t="s">
        <v>196</v>
      </c>
      <c r="C20" s="35" t="s">
        <v>204</v>
      </c>
      <c r="D20" s="9">
        <v>4.98</v>
      </c>
      <c r="E20" s="3"/>
      <c r="F20" s="2">
        <f t="shared" si="0"/>
      </c>
      <c r="H20" s="19" t="s">
        <v>143</v>
      </c>
      <c r="I20" s="8" t="s">
        <v>83</v>
      </c>
      <c r="J20" s="8" t="s">
        <v>26</v>
      </c>
      <c r="K20" s="9">
        <v>2.57</v>
      </c>
      <c r="L20" s="3">
        <v>7</v>
      </c>
      <c r="M20" s="2">
        <f t="shared" si="1"/>
        <v>17.99</v>
      </c>
    </row>
    <row r="21" spans="1:13" ht="16.5" customHeight="1">
      <c r="A21" s="1"/>
      <c r="B21" s="8" t="s">
        <v>197</v>
      </c>
      <c r="C21" s="8" t="s">
        <v>199</v>
      </c>
      <c r="D21" s="9">
        <v>4.98</v>
      </c>
      <c r="E21" s="3"/>
      <c r="F21" s="2">
        <f t="shared" si="0"/>
      </c>
      <c r="H21" s="1"/>
      <c r="I21" s="8" t="s">
        <v>112</v>
      </c>
      <c r="J21" s="34" t="s">
        <v>201</v>
      </c>
      <c r="K21" s="24">
        <v>17.78</v>
      </c>
      <c r="L21" s="3"/>
      <c r="M21" s="2">
        <f t="shared" si="1"/>
      </c>
    </row>
    <row r="22" spans="1:13" ht="16.5" customHeight="1">
      <c r="A22" s="19" t="s">
        <v>131</v>
      </c>
      <c r="B22" s="8" t="s">
        <v>71</v>
      </c>
      <c r="C22" s="8" t="s">
        <v>14</v>
      </c>
      <c r="D22" s="9">
        <v>3.25</v>
      </c>
      <c r="E22" s="3"/>
      <c r="F22" s="2">
        <f t="shared" si="0"/>
      </c>
      <c r="H22" s="19" t="s">
        <v>166</v>
      </c>
      <c r="I22" s="8" t="s">
        <v>105</v>
      </c>
      <c r="J22" s="8" t="s">
        <v>48</v>
      </c>
      <c r="K22" s="9">
        <v>2.68</v>
      </c>
      <c r="L22" s="3">
        <v>32</v>
      </c>
      <c r="M22" s="2">
        <f t="shared" si="1"/>
        <v>85.76</v>
      </c>
    </row>
    <row r="23" spans="1:13" ht="16.5" customHeight="1">
      <c r="A23" s="19" t="s">
        <v>132</v>
      </c>
      <c r="B23" s="8" t="s">
        <v>72</v>
      </c>
      <c r="C23" s="8" t="s">
        <v>15</v>
      </c>
      <c r="D23" s="9">
        <v>2.24</v>
      </c>
      <c r="E23" s="3"/>
      <c r="F23" s="2">
        <f t="shared" si="0"/>
      </c>
      <c r="H23" s="1"/>
      <c r="I23" s="8" t="s">
        <v>194</v>
      </c>
      <c r="J23" s="8" t="s">
        <v>198</v>
      </c>
      <c r="K23" s="9">
        <v>17.99</v>
      </c>
      <c r="L23" s="3"/>
      <c r="M23" s="2">
        <f t="shared" si="1"/>
      </c>
    </row>
    <row r="24" spans="1:13" ht="16.5" customHeight="1">
      <c r="A24" s="19" t="s">
        <v>155</v>
      </c>
      <c r="B24" s="8" t="s">
        <v>95</v>
      </c>
      <c r="C24" s="8" t="s">
        <v>38</v>
      </c>
      <c r="D24" s="9">
        <v>2.35</v>
      </c>
      <c r="E24" s="3">
        <v>2</v>
      </c>
      <c r="F24" s="2">
        <f t="shared" si="0"/>
        <v>4.7</v>
      </c>
      <c r="H24" s="19" t="s">
        <v>144</v>
      </c>
      <c r="I24" s="8" t="s">
        <v>84</v>
      </c>
      <c r="J24" s="8" t="s">
        <v>27</v>
      </c>
      <c r="K24" s="9">
        <v>3.45</v>
      </c>
      <c r="L24" s="3"/>
      <c r="M24" s="2">
        <f t="shared" si="1"/>
      </c>
    </row>
    <row r="25" spans="1:13" ht="16.5" customHeight="1">
      <c r="A25" s="19" t="s">
        <v>133</v>
      </c>
      <c r="B25" s="8" t="s">
        <v>73</v>
      </c>
      <c r="C25" s="8" t="s">
        <v>263</v>
      </c>
      <c r="D25" s="9"/>
      <c r="E25" s="3">
        <v>1</v>
      </c>
      <c r="F25" s="2"/>
      <c r="H25" s="1"/>
      <c r="I25" s="8" t="s">
        <v>193</v>
      </c>
      <c r="J25" s="8" t="s">
        <v>191</v>
      </c>
      <c r="K25" s="9">
        <v>4.38</v>
      </c>
      <c r="L25" s="3"/>
      <c r="M25" s="2">
        <f t="shared" si="1"/>
      </c>
    </row>
    <row r="26" spans="1:13" ht="16.5" customHeight="1">
      <c r="A26" s="19" t="s">
        <v>134</v>
      </c>
      <c r="B26" s="8" t="s">
        <v>74</v>
      </c>
      <c r="C26" s="8" t="s">
        <v>17</v>
      </c>
      <c r="D26" s="9">
        <v>2.5</v>
      </c>
      <c r="E26" s="3">
        <v>1</v>
      </c>
      <c r="F26" s="2">
        <f t="shared" si="0"/>
        <v>2.5</v>
      </c>
      <c r="H26" s="19" t="s">
        <v>145</v>
      </c>
      <c r="I26" s="8" t="s">
        <v>85</v>
      </c>
      <c r="J26" s="8" t="s">
        <v>28</v>
      </c>
      <c r="K26" s="9">
        <v>8.08</v>
      </c>
      <c r="L26" s="3"/>
      <c r="M26" s="2">
        <f t="shared" si="1"/>
      </c>
    </row>
    <row r="27" spans="1:13" ht="16.5" customHeight="1">
      <c r="A27" s="7"/>
      <c r="B27" s="8" t="s">
        <v>96</v>
      </c>
      <c r="C27" s="8" t="s">
        <v>39</v>
      </c>
      <c r="D27" s="9">
        <v>2.61</v>
      </c>
      <c r="E27" s="3">
        <v>1</v>
      </c>
      <c r="F27" s="2">
        <f t="shared" si="0"/>
        <v>2.61</v>
      </c>
      <c r="H27" s="19" t="s">
        <v>146</v>
      </c>
      <c r="I27" s="8" t="s">
        <v>86</v>
      </c>
      <c r="J27" s="8" t="s">
        <v>29</v>
      </c>
      <c r="K27" s="9">
        <v>5.06</v>
      </c>
      <c r="L27" s="3"/>
      <c r="M27" s="2">
        <f t="shared" si="1"/>
      </c>
    </row>
    <row r="28" spans="1:13" ht="16.5" customHeight="1">
      <c r="A28" s="19" t="s">
        <v>135</v>
      </c>
      <c r="B28" s="8" t="s">
        <v>75</v>
      </c>
      <c r="C28" s="8" t="s">
        <v>18</v>
      </c>
      <c r="D28" s="9">
        <v>4.42</v>
      </c>
      <c r="E28" s="3"/>
      <c r="F28" s="2">
        <f t="shared" si="0"/>
      </c>
      <c r="H28" s="19" t="s">
        <v>147</v>
      </c>
      <c r="I28" s="8" t="s">
        <v>87</v>
      </c>
      <c r="J28" s="8" t="s">
        <v>30</v>
      </c>
      <c r="K28" s="9">
        <v>2.73</v>
      </c>
      <c r="L28" s="3"/>
      <c r="M28" s="2">
        <f t="shared" si="1"/>
      </c>
    </row>
    <row r="29" spans="1:13" ht="16.5" customHeight="1">
      <c r="A29" s="1"/>
      <c r="B29" s="8" t="s">
        <v>195</v>
      </c>
      <c r="C29" s="35" t="s">
        <v>202</v>
      </c>
      <c r="D29" s="9">
        <v>4.44</v>
      </c>
      <c r="E29" s="3"/>
      <c r="F29" s="2">
        <f t="shared" si="0"/>
      </c>
      <c r="H29" s="19" t="s">
        <v>167</v>
      </c>
      <c r="I29" s="8" t="s">
        <v>106</v>
      </c>
      <c r="J29" s="8" t="s">
        <v>49</v>
      </c>
      <c r="K29" s="9">
        <v>3.01</v>
      </c>
      <c r="L29" s="3">
        <v>6</v>
      </c>
      <c r="M29" s="2">
        <f t="shared" si="1"/>
        <v>18.06</v>
      </c>
    </row>
    <row r="30" spans="1:13" ht="16.5" customHeight="1">
      <c r="A30" s="1"/>
      <c r="B30" s="8" t="s">
        <v>210</v>
      </c>
      <c r="C30" s="8" t="s">
        <v>208</v>
      </c>
      <c r="D30" s="9">
        <v>2.46</v>
      </c>
      <c r="E30" s="3"/>
      <c r="F30" s="2">
        <f t="shared" si="0"/>
      </c>
      <c r="H30" s="19" t="s">
        <v>157</v>
      </c>
      <c r="I30" s="8" t="s">
        <v>175</v>
      </c>
      <c r="J30" s="23" t="s">
        <v>114</v>
      </c>
      <c r="K30" s="24">
        <v>4.99</v>
      </c>
      <c r="L30" s="3"/>
      <c r="M30" s="2">
        <f t="shared" si="1"/>
      </c>
    </row>
    <row r="31" spans="1:13" ht="16.5" customHeight="1">
      <c r="A31" s="19" t="s">
        <v>172</v>
      </c>
      <c r="B31" s="8" t="s">
        <v>178</v>
      </c>
      <c r="C31" s="26" t="s">
        <v>179</v>
      </c>
      <c r="D31" s="9">
        <v>4.95</v>
      </c>
      <c r="E31" s="3"/>
      <c r="F31" s="2">
        <f t="shared" si="0"/>
      </c>
      <c r="H31" s="19" t="s">
        <v>148</v>
      </c>
      <c r="I31" s="8" t="s">
        <v>88</v>
      </c>
      <c r="J31" s="8" t="s">
        <v>31</v>
      </c>
      <c r="K31" s="31">
        <v>8.28</v>
      </c>
      <c r="L31" s="3"/>
      <c r="M31" s="2">
        <f t="shared" si="1"/>
      </c>
    </row>
    <row r="32" spans="1:13" ht="16.5" customHeight="1">
      <c r="A32" s="19" t="s">
        <v>177</v>
      </c>
      <c r="B32" s="8" t="s">
        <v>161</v>
      </c>
      <c r="C32" s="8" t="s">
        <v>162</v>
      </c>
      <c r="D32" s="9">
        <v>3.58</v>
      </c>
      <c r="E32" s="3"/>
      <c r="F32" s="2">
        <f t="shared" si="0"/>
      </c>
      <c r="H32" s="19" t="s">
        <v>149</v>
      </c>
      <c r="I32" s="8" t="s">
        <v>89</v>
      </c>
      <c r="J32" s="8" t="s">
        <v>32</v>
      </c>
      <c r="K32" s="31">
        <v>8.84</v>
      </c>
      <c r="L32" s="3"/>
      <c r="M32" s="2">
        <f t="shared" si="1"/>
      </c>
    </row>
    <row r="33" spans="1:13" ht="16.5" customHeight="1">
      <c r="A33" s="19" t="s">
        <v>136</v>
      </c>
      <c r="B33" s="8" t="s">
        <v>76</v>
      </c>
      <c r="C33" s="8" t="s">
        <v>19</v>
      </c>
      <c r="D33" s="9">
        <v>2.07</v>
      </c>
      <c r="E33" s="3"/>
      <c r="F33" s="2">
        <f t="shared" si="0"/>
      </c>
      <c r="H33" s="19" t="s">
        <v>150</v>
      </c>
      <c r="I33" s="8" t="s">
        <v>90</v>
      </c>
      <c r="J33" s="8" t="s">
        <v>33</v>
      </c>
      <c r="K33" s="25">
        <v>3.45</v>
      </c>
      <c r="L33" s="3"/>
      <c r="M33" s="2">
        <f t="shared" si="1"/>
      </c>
    </row>
    <row r="34" spans="1:13" ht="16.5" customHeight="1">
      <c r="A34" s="7"/>
      <c r="B34" s="8" t="s">
        <v>97</v>
      </c>
      <c r="C34" s="8" t="s">
        <v>40</v>
      </c>
      <c r="D34" s="9">
        <v>2.18</v>
      </c>
      <c r="E34" s="3">
        <v>56</v>
      </c>
      <c r="F34" s="2">
        <f t="shared" si="0"/>
        <v>122.08000000000001</v>
      </c>
      <c r="H34" s="19" t="s">
        <v>168</v>
      </c>
      <c r="I34" s="8" t="s">
        <v>107</v>
      </c>
      <c r="J34" s="8" t="s">
        <v>50</v>
      </c>
      <c r="K34" s="31">
        <v>3.61</v>
      </c>
      <c r="L34" s="3"/>
      <c r="M34" s="2">
        <f t="shared" si="1"/>
      </c>
    </row>
    <row r="35" spans="1:15" ht="16.5" customHeight="1">
      <c r="A35" s="19" t="s">
        <v>176</v>
      </c>
      <c r="B35" s="8" t="s">
        <v>174</v>
      </c>
      <c r="C35" s="23" t="s">
        <v>113</v>
      </c>
      <c r="D35" s="24">
        <v>3.56</v>
      </c>
      <c r="E35" s="3"/>
      <c r="F35" s="2">
        <f t="shared" si="0"/>
      </c>
      <c r="H35" s="1"/>
      <c r="I35" s="8" t="s">
        <v>216</v>
      </c>
      <c r="J35" s="8" t="s">
        <v>213</v>
      </c>
      <c r="K35" s="31">
        <v>8.88</v>
      </c>
      <c r="L35" s="3"/>
      <c r="M35" s="2">
        <f t="shared" si="1"/>
      </c>
      <c r="O35" s="10" t="s">
        <v>256</v>
      </c>
    </row>
    <row r="36" spans="1:13" ht="16.5" customHeight="1">
      <c r="A36" s="1"/>
      <c r="B36" s="8" t="s">
        <v>215</v>
      </c>
      <c r="C36" s="8" t="s">
        <v>214</v>
      </c>
      <c r="D36" s="9">
        <v>2.5</v>
      </c>
      <c r="E36" s="3"/>
      <c r="F36" s="2">
        <f t="shared" si="0"/>
      </c>
      <c r="H36" s="19" t="s">
        <v>151</v>
      </c>
      <c r="I36" s="8" t="s">
        <v>91</v>
      </c>
      <c r="J36" s="8" t="s">
        <v>34</v>
      </c>
      <c r="K36" s="31">
        <v>8.28</v>
      </c>
      <c r="L36" s="3"/>
      <c r="M36" s="2">
        <f t="shared" si="1"/>
      </c>
    </row>
    <row r="37" spans="1:13" ht="16.5" customHeight="1">
      <c r="A37" s="19" t="s">
        <v>156</v>
      </c>
      <c r="B37" s="8" t="s">
        <v>98</v>
      </c>
      <c r="C37" s="8" t="s">
        <v>41</v>
      </c>
      <c r="D37" s="9">
        <v>2.74</v>
      </c>
      <c r="E37" s="3"/>
      <c r="F37" s="2">
        <f t="shared" si="0"/>
      </c>
      <c r="H37" s="1"/>
      <c r="I37" s="8" t="s">
        <v>211</v>
      </c>
      <c r="J37" s="8" t="s">
        <v>209</v>
      </c>
      <c r="K37" s="31">
        <v>14.48</v>
      </c>
      <c r="L37" s="3"/>
      <c r="M37" s="2">
        <f t="shared" si="1"/>
      </c>
    </row>
    <row r="38" spans="1:13" ht="16.5" customHeight="1">
      <c r="A38" s="19" t="s">
        <v>137</v>
      </c>
      <c r="B38" s="8" t="s">
        <v>77</v>
      </c>
      <c r="C38" s="8" t="s">
        <v>20</v>
      </c>
      <c r="D38" s="9">
        <v>2.29</v>
      </c>
      <c r="E38" s="3">
        <v>3</v>
      </c>
      <c r="F38" s="2">
        <f t="shared" si="0"/>
        <v>6.87</v>
      </c>
      <c r="H38" s="19" t="s">
        <v>152</v>
      </c>
      <c r="I38" s="8" t="s">
        <v>92</v>
      </c>
      <c r="J38" s="8" t="s">
        <v>35</v>
      </c>
      <c r="K38" s="31">
        <v>8.28</v>
      </c>
      <c r="L38" s="3"/>
      <c r="M38" s="2">
        <f t="shared" si="1"/>
      </c>
    </row>
    <row r="39" spans="1:13" ht="16.5" customHeight="1">
      <c r="A39" s="19" t="s">
        <v>171</v>
      </c>
      <c r="B39" s="8" t="s">
        <v>111</v>
      </c>
      <c r="C39" s="34" t="s">
        <v>200</v>
      </c>
      <c r="D39" s="24">
        <v>16.33</v>
      </c>
      <c r="E39" s="3"/>
      <c r="F39" s="2">
        <f t="shared" si="0"/>
      </c>
      <c r="H39" s="1"/>
      <c r="I39" s="8" t="s">
        <v>217</v>
      </c>
      <c r="J39" s="8" t="s">
        <v>212</v>
      </c>
      <c r="K39" s="31">
        <v>11.5</v>
      </c>
      <c r="L39" s="3"/>
      <c r="M39" s="2">
        <f t="shared" si="1"/>
      </c>
    </row>
    <row r="40" spans="1:13" ht="16.5" customHeight="1">
      <c r="A40" s="19" t="s">
        <v>158</v>
      </c>
      <c r="B40" s="8" t="s">
        <v>99</v>
      </c>
      <c r="C40" s="8" t="s">
        <v>42</v>
      </c>
      <c r="D40" s="9">
        <v>2.39</v>
      </c>
      <c r="E40" s="3">
        <v>2</v>
      </c>
      <c r="F40" s="2">
        <f t="shared" si="0"/>
        <v>4.78</v>
      </c>
      <c r="H40" s="1"/>
      <c r="I40" s="8" t="s">
        <v>207</v>
      </c>
      <c r="J40" s="8" t="s">
        <v>206</v>
      </c>
      <c r="K40" s="31">
        <v>13.38</v>
      </c>
      <c r="L40" s="3"/>
      <c r="M40" s="2">
        <f t="shared" si="1"/>
      </c>
    </row>
    <row r="41" spans="1:13" ht="16.5" customHeight="1">
      <c r="A41" s="19" t="s">
        <v>170</v>
      </c>
      <c r="B41" s="8" t="s">
        <v>109</v>
      </c>
      <c r="C41" s="8" t="s">
        <v>110</v>
      </c>
      <c r="D41" s="9">
        <v>4.62</v>
      </c>
      <c r="E41" s="3"/>
      <c r="F41" s="2">
        <f t="shared" si="0"/>
      </c>
      <c r="H41" s="1"/>
      <c r="I41" s="8" t="s">
        <v>267</v>
      </c>
      <c r="J41" s="8" t="s">
        <v>268</v>
      </c>
      <c r="K41" s="240"/>
      <c r="L41" s="238">
        <v>1</v>
      </c>
      <c r="M41" s="2">
        <f t="shared" si="1"/>
      </c>
    </row>
    <row r="42" spans="1:13" ht="16.5" customHeight="1">
      <c r="A42" s="19" t="s">
        <v>173</v>
      </c>
      <c r="B42" s="8" t="s">
        <v>182</v>
      </c>
      <c r="C42" s="26" t="s">
        <v>183</v>
      </c>
      <c r="D42" s="31">
        <v>3.39</v>
      </c>
      <c r="E42" s="3"/>
      <c r="F42" s="2">
        <f t="shared" si="0"/>
      </c>
      <c r="H42" s="1"/>
      <c r="I42" s="8" t="s">
        <v>269</v>
      </c>
      <c r="J42" s="8" t="s">
        <v>270</v>
      </c>
      <c r="K42" s="239"/>
      <c r="L42" s="239"/>
      <c r="M42" s="2"/>
    </row>
    <row r="43" spans="1:13" ht="16.5" customHeight="1">
      <c r="A43" s="19" t="s">
        <v>169</v>
      </c>
      <c r="B43" s="8" t="s">
        <v>108</v>
      </c>
      <c r="C43" s="8" t="s">
        <v>51</v>
      </c>
      <c r="D43" s="31">
        <v>3.89</v>
      </c>
      <c r="E43" s="3"/>
      <c r="F43" s="2">
        <f t="shared" si="0"/>
      </c>
      <c r="H43" s="1"/>
      <c r="I43" s="8" t="s">
        <v>220</v>
      </c>
      <c r="J43" s="8"/>
      <c r="K43" s="31"/>
      <c r="L43" s="3"/>
      <c r="M43" s="2">
        <f t="shared" si="1"/>
      </c>
    </row>
    <row r="44" spans="1:13" ht="16.5" customHeight="1">
      <c r="A44" s="19" t="s">
        <v>159</v>
      </c>
      <c r="B44" s="8" t="s">
        <v>100</v>
      </c>
      <c r="C44" s="8" t="s">
        <v>43</v>
      </c>
      <c r="D44" s="31">
        <v>5.23</v>
      </c>
      <c r="E44" s="3"/>
      <c r="F44" s="2">
        <f t="shared" si="0"/>
      </c>
      <c r="H44" s="1"/>
      <c r="I44" s="8" t="s">
        <v>221</v>
      </c>
      <c r="J44" s="8"/>
      <c r="K44" s="31"/>
      <c r="L44" s="3"/>
      <c r="M44" s="2">
        <f t="shared" si="1"/>
      </c>
    </row>
    <row r="45" spans="5:13" ht="16.5" customHeight="1">
      <c r="E45" s="95" t="s">
        <v>288</v>
      </c>
      <c r="F45" s="96">
        <f>SUM(F2:F44)</f>
        <v>143.54000000000002</v>
      </c>
      <c r="L45" s="91" t="s">
        <v>288</v>
      </c>
      <c r="M45" s="92">
        <f>SUM(M10:M44)</f>
        <v>265.21000000000004</v>
      </c>
    </row>
    <row r="46" spans="12:13" ht="16.5" customHeight="1">
      <c r="L46" s="93" t="s">
        <v>185</v>
      </c>
      <c r="M46" s="94">
        <f>SUM(F45:M45)</f>
        <v>408.75000000000006</v>
      </c>
    </row>
  </sheetData>
  <sheetProtection/>
  <mergeCells count="2">
    <mergeCell ref="L41:L42"/>
    <mergeCell ref="K41:K42"/>
  </mergeCells>
  <printOptions horizontalCentered="1"/>
  <pageMargins left="0.25" right="0.25" top="0.66" bottom="0.25" header="0.25" footer="0.25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B15">
      <selection activeCell="L27" sqref="L27"/>
    </sheetView>
  </sheetViews>
  <sheetFormatPr defaultColWidth="9.140625" defaultRowHeight="16.5" customHeight="1"/>
  <cols>
    <col min="1" max="1" width="6.140625" style="10" hidden="1" customWidth="1"/>
    <col min="2" max="2" width="8.57421875" style="18" customWidth="1"/>
    <col min="3" max="3" width="13.7109375" style="18" customWidth="1"/>
    <col min="4" max="4" width="6.28125" style="25" customWidth="1"/>
    <col min="5" max="5" width="7.28125" style="13" customWidth="1"/>
    <col min="6" max="6" width="6.8515625" style="14" customWidth="1"/>
    <col min="7" max="7" width="3.7109375" style="10" customWidth="1"/>
    <col min="8" max="8" width="6.140625" style="10" hidden="1" customWidth="1"/>
    <col min="9" max="9" width="11.421875" style="18" customWidth="1"/>
    <col min="10" max="10" width="13.140625" style="10" customWidth="1"/>
    <col min="11" max="11" width="5.7109375" style="14" customWidth="1"/>
    <col min="12" max="12" width="7.57421875" style="13" customWidth="1"/>
    <col min="13" max="13" width="6.7109375" style="14" customWidth="1"/>
    <col min="14" max="16384" width="9.140625" style="10" customWidth="1"/>
  </cols>
  <sheetData>
    <row r="1" spans="1:13" s="6" customFormat="1" ht="16.5" customHeight="1">
      <c r="A1" s="4" t="s">
        <v>115</v>
      </c>
      <c r="B1" s="4" t="s">
        <v>55</v>
      </c>
      <c r="C1" s="4" t="s">
        <v>53</v>
      </c>
      <c r="D1" s="5" t="s">
        <v>184</v>
      </c>
      <c r="E1" s="22" t="s">
        <v>54</v>
      </c>
      <c r="F1" s="5" t="s">
        <v>185</v>
      </c>
      <c r="G1" s="32"/>
      <c r="I1" s="186" t="s">
        <v>234</v>
      </c>
      <c r="J1" s="187"/>
      <c r="K1" s="188"/>
      <c r="L1" s="189"/>
      <c r="M1" s="199"/>
    </row>
    <row r="2" spans="1:13" ht="16.5" customHeight="1">
      <c r="A2" s="1" t="s">
        <v>116</v>
      </c>
      <c r="B2" s="8" t="s">
        <v>56</v>
      </c>
      <c r="C2" s="8" t="s">
        <v>0</v>
      </c>
      <c r="D2" s="9">
        <v>2.28</v>
      </c>
      <c r="E2" s="3"/>
      <c r="F2" s="2">
        <f>IF(D2*E2&gt;0,D2*E2,"")</f>
      </c>
      <c r="I2" s="191"/>
      <c r="J2" s="183"/>
      <c r="K2" s="184"/>
      <c r="L2" s="185"/>
      <c r="M2" s="192"/>
    </row>
    <row r="3" spans="1:13" ht="16.5" customHeight="1">
      <c r="A3" s="1" t="s">
        <v>117</v>
      </c>
      <c r="B3" s="8" t="s">
        <v>57</v>
      </c>
      <c r="C3" s="8" t="s">
        <v>1</v>
      </c>
      <c r="D3" s="9">
        <v>4.55</v>
      </c>
      <c r="E3" s="3"/>
      <c r="F3" s="2">
        <f aca="true" t="shared" si="0" ref="F3:F44">IF(D3*E3&gt;0,D3*E3,"")</f>
      </c>
      <c r="I3" s="193" t="s">
        <v>297</v>
      </c>
      <c r="J3" s="179"/>
      <c r="K3" s="180"/>
      <c r="L3" s="181"/>
      <c r="M3" s="194"/>
    </row>
    <row r="4" spans="1:9" ht="16.5" customHeight="1">
      <c r="A4" s="19" t="s">
        <v>118</v>
      </c>
      <c r="B4" s="8" t="s">
        <v>58</v>
      </c>
      <c r="C4" s="8" t="s">
        <v>2</v>
      </c>
      <c r="D4" s="9">
        <v>2.56</v>
      </c>
      <c r="E4" s="3"/>
      <c r="F4" s="2">
        <f t="shared" si="0"/>
      </c>
      <c r="I4" s="27"/>
    </row>
    <row r="5" spans="1:13" ht="16.5" customHeight="1">
      <c r="A5" s="19" t="s">
        <v>119</v>
      </c>
      <c r="B5" s="8" t="s">
        <v>59</v>
      </c>
      <c r="C5" s="8" t="s">
        <v>3</v>
      </c>
      <c r="D5" s="9">
        <v>6.49</v>
      </c>
      <c r="E5" s="3"/>
      <c r="F5" s="2">
        <f t="shared" si="0"/>
      </c>
      <c r="I5" s="43" t="s">
        <v>258</v>
      </c>
      <c r="J5" s="15"/>
      <c r="K5" s="16"/>
      <c r="L5" s="17"/>
      <c r="M5" s="37"/>
    </row>
    <row r="6" spans="1:9" ht="16.5" customHeight="1">
      <c r="A6" s="19" t="s">
        <v>120</v>
      </c>
      <c r="B6" s="8" t="s">
        <v>60</v>
      </c>
      <c r="C6" s="8" t="s">
        <v>4</v>
      </c>
      <c r="D6" s="9">
        <v>3.59</v>
      </c>
      <c r="E6" s="3"/>
      <c r="F6" s="2">
        <f t="shared" si="0"/>
      </c>
      <c r="I6" s="27"/>
    </row>
    <row r="7" spans="1:13" ht="16.5" customHeight="1">
      <c r="A7" s="19" t="s">
        <v>121</v>
      </c>
      <c r="B7" s="8" t="s">
        <v>61</v>
      </c>
      <c r="C7" s="8" t="s">
        <v>5</v>
      </c>
      <c r="D7" s="9">
        <v>5.73</v>
      </c>
      <c r="E7" s="3"/>
      <c r="F7" s="2">
        <f t="shared" si="0"/>
      </c>
      <c r="I7" s="42" t="s">
        <v>298</v>
      </c>
      <c r="J7" s="30"/>
      <c r="K7" s="38"/>
      <c r="L7" s="39"/>
      <c r="M7" s="37"/>
    </row>
    <row r="8" spans="1:9" ht="16.5" customHeight="1">
      <c r="A8" s="19" t="s">
        <v>122</v>
      </c>
      <c r="B8" s="8" t="s">
        <v>62</v>
      </c>
      <c r="C8" s="8" t="s">
        <v>6</v>
      </c>
      <c r="D8" s="9">
        <v>8.84</v>
      </c>
      <c r="E8" s="3"/>
      <c r="F8" s="2">
        <f t="shared" si="0"/>
      </c>
      <c r="H8" s="27"/>
      <c r="I8" s="10"/>
    </row>
    <row r="9" spans="1:13" ht="16.5" customHeight="1">
      <c r="A9" s="19" t="s">
        <v>123</v>
      </c>
      <c r="B9" s="8" t="s">
        <v>63</v>
      </c>
      <c r="C9" s="8" t="s">
        <v>52</v>
      </c>
      <c r="D9" s="9">
        <v>2.18</v>
      </c>
      <c r="E9" s="3"/>
      <c r="F9" s="2">
        <f t="shared" si="0"/>
      </c>
      <c r="H9" s="7" t="s">
        <v>115</v>
      </c>
      <c r="I9" s="20" t="s">
        <v>55</v>
      </c>
      <c r="J9" s="20" t="s">
        <v>53</v>
      </c>
      <c r="K9" s="21" t="s">
        <v>184</v>
      </c>
      <c r="L9" s="22" t="s">
        <v>54</v>
      </c>
      <c r="M9" s="21" t="s">
        <v>185</v>
      </c>
    </row>
    <row r="10" spans="1:13" ht="16.5" customHeight="1">
      <c r="A10" s="19" t="s">
        <v>124</v>
      </c>
      <c r="B10" s="8" t="s">
        <v>64</v>
      </c>
      <c r="C10" s="8" t="s">
        <v>7</v>
      </c>
      <c r="D10" s="9">
        <v>3.59</v>
      </c>
      <c r="E10" s="3"/>
      <c r="F10" s="2">
        <f t="shared" si="0"/>
      </c>
      <c r="H10" s="19" t="s">
        <v>138</v>
      </c>
      <c r="I10" s="8" t="s">
        <v>78</v>
      </c>
      <c r="J10" s="8" t="s">
        <v>21</v>
      </c>
      <c r="K10" s="9">
        <v>4.56</v>
      </c>
      <c r="L10" s="3"/>
      <c r="M10" s="2">
        <f aca="true" t="shared" si="1" ref="M10:M44">IF(K10*L10&gt;0,K10*L10,"")</f>
      </c>
    </row>
    <row r="11" spans="1:13" ht="16.5" customHeight="1">
      <c r="A11" s="19" t="s">
        <v>125</v>
      </c>
      <c r="B11" s="8" t="s">
        <v>65</v>
      </c>
      <c r="C11" s="8" t="s">
        <v>8</v>
      </c>
      <c r="D11" s="9">
        <v>9.52</v>
      </c>
      <c r="E11" s="3"/>
      <c r="F11" s="2">
        <f t="shared" si="0"/>
      </c>
      <c r="H11" s="19" t="s">
        <v>160</v>
      </c>
      <c r="I11" s="8" t="s">
        <v>101</v>
      </c>
      <c r="J11" s="8" t="s">
        <v>44</v>
      </c>
      <c r="K11" s="9">
        <v>8.1</v>
      </c>
      <c r="L11" s="3"/>
      <c r="M11" s="2">
        <f t="shared" si="1"/>
      </c>
    </row>
    <row r="12" spans="1:13" ht="16.5" customHeight="1">
      <c r="A12" s="19" t="s">
        <v>126</v>
      </c>
      <c r="B12" s="8" t="s">
        <v>66</v>
      </c>
      <c r="C12" s="8" t="s">
        <v>9</v>
      </c>
      <c r="D12" s="9">
        <v>3.25</v>
      </c>
      <c r="E12" s="3"/>
      <c r="F12" s="2">
        <f t="shared" si="0"/>
      </c>
      <c r="H12" s="1" t="s">
        <v>181</v>
      </c>
      <c r="I12" s="8" t="s">
        <v>192</v>
      </c>
      <c r="J12" s="35" t="s">
        <v>205</v>
      </c>
      <c r="K12" s="9">
        <v>5.24</v>
      </c>
      <c r="L12" s="3"/>
      <c r="M12" s="2">
        <f t="shared" si="1"/>
      </c>
    </row>
    <row r="13" spans="1:13" ht="16.5" customHeight="1">
      <c r="A13" s="1" t="s">
        <v>153</v>
      </c>
      <c r="B13" s="8" t="s">
        <v>93</v>
      </c>
      <c r="C13" s="8" t="s">
        <v>36</v>
      </c>
      <c r="D13" s="9">
        <v>4.05</v>
      </c>
      <c r="E13" s="3"/>
      <c r="F13" s="2">
        <f t="shared" si="0"/>
      </c>
      <c r="H13" s="19" t="s">
        <v>139</v>
      </c>
      <c r="I13" s="8" t="s">
        <v>79</v>
      </c>
      <c r="J13" s="8" t="s">
        <v>22</v>
      </c>
      <c r="K13" s="9">
        <v>4.56</v>
      </c>
      <c r="L13" s="3"/>
      <c r="M13" s="2">
        <f t="shared" si="1"/>
      </c>
    </row>
    <row r="14" spans="1:14" ht="16.5" customHeight="1">
      <c r="A14" s="19" t="s">
        <v>127</v>
      </c>
      <c r="B14" s="8" t="s">
        <v>67</v>
      </c>
      <c r="C14" s="8" t="s">
        <v>10</v>
      </c>
      <c r="D14" s="9">
        <v>2.07</v>
      </c>
      <c r="E14" s="3"/>
      <c r="F14" s="2">
        <f t="shared" si="0"/>
      </c>
      <c r="H14" s="19" t="s">
        <v>140</v>
      </c>
      <c r="I14" s="8" t="s">
        <v>80</v>
      </c>
      <c r="J14" s="8" t="s">
        <v>23</v>
      </c>
      <c r="K14" s="9">
        <v>7.17</v>
      </c>
      <c r="L14" s="3"/>
      <c r="M14" s="2">
        <f t="shared" si="1"/>
      </c>
      <c r="N14" s="33"/>
    </row>
    <row r="15" spans="1:13" ht="16.5" customHeight="1">
      <c r="A15" s="1" t="s">
        <v>154</v>
      </c>
      <c r="B15" s="8" t="s">
        <v>94</v>
      </c>
      <c r="C15" s="8" t="s">
        <v>37</v>
      </c>
      <c r="D15" s="9">
        <v>2.38</v>
      </c>
      <c r="E15" s="3"/>
      <c r="F15" s="2">
        <f t="shared" si="0"/>
      </c>
      <c r="H15" s="19" t="s">
        <v>141</v>
      </c>
      <c r="I15" s="8" t="s">
        <v>81</v>
      </c>
      <c r="J15" s="8" t="s">
        <v>24</v>
      </c>
      <c r="K15" s="9">
        <v>4.42</v>
      </c>
      <c r="L15" s="3"/>
      <c r="M15" s="2">
        <f t="shared" si="1"/>
      </c>
    </row>
    <row r="16" spans="1:13" ht="16.5" customHeight="1">
      <c r="A16" s="19" t="s">
        <v>128</v>
      </c>
      <c r="B16" s="8" t="s">
        <v>68</v>
      </c>
      <c r="C16" s="8" t="s">
        <v>11</v>
      </c>
      <c r="D16" s="9">
        <v>4.04</v>
      </c>
      <c r="E16" s="3"/>
      <c r="F16" s="2">
        <f t="shared" si="0"/>
      </c>
      <c r="H16" s="19" t="s">
        <v>163</v>
      </c>
      <c r="I16" s="8" t="s">
        <v>102</v>
      </c>
      <c r="J16" s="8" t="s">
        <v>45</v>
      </c>
      <c r="K16" s="9">
        <v>2.68</v>
      </c>
      <c r="L16" s="3"/>
      <c r="M16" s="2">
        <f t="shared" si="1"/>
      </c>
    </row>
    <row r="17" spans="1:13" ht="16.5" customHeight="1">
      <c r="A17" s="19" t="s">
        <v>129</v>
      </c>
      <c r="B17" s="8" t="s">
        <v>69</v>
      </c>
      <c r="C17" s="8" t="s">
        <v>12</v>
      </c>
      <c r="D17" s="9">
        <v>4.14</v>
      </c>
      <c r="E17" s="3"/>
      <c r="F17" s="2">
        <f t="shared" si="0"/>
      </c>
      <c r="H17" s="19" t="s">
        <v>164</v>
      </c>
      <c r="I17" s="8" t="s">
        <v>103</v>
      </c>
      <c r="J17" s="8" t="s">
        <v>46</v>
      </c>
      <c r="K17" s="9">
        <v>2.93</v>
      </c>
      <c r="L17" s="3"/>
      <c r="M17" s="2">
        <f t="shared" si="1"/>
      </c>
    </row>
    <row r="18" spans="1:13" ht="16.5" customHeight="1">
      <c r="A18" s="19" t="s">
        <v>130</v>
      </c>
      <c r="B18" s="8" t="s">
        <v>70</v>
      </c>
      <c r="C18" s="8" t="s">
        <v>13</v>
      </c>
      <c r="D18" s="9">
        <v>6.49</v>
      </c>
      <c r="E18" s="3"/>
      <c r="F18" s="2">
        <f t="shared" si="0"/>
      </c>
      <c r="H18" s="19" t="s">
        <v>142</v>
      </c>
      <c r="I18" s="8" t="s">
        <v>82</v>
      </c>
      <c r="J18" s="8" t="s">
        <v>25</v>
      </c>
      <c r="K18" s="9">
        <v>2.29</v>
      </c>
      <c r="L18" s="3"/>
      <c r="M18" s="2">
        <f t="shared" si="1"/>
      </c>
    </row>
    <row r="19" spans="1:13" ht="16.5" customHeight="1">
      <c r="A19" s="1" t="s">
        <v>180</v>
      </c>
      <c r="B19" s="8" t="s">
        <v>190</v>
      </c>
      <c r="C19" s="35" t="s">
        <v>203</v>
      </c>
      <c r="D19" s="9">
        <v>4.44</v>
      </c>
      <c r="E19" s="3"/>
      <c r="F19" s="2">
        <f t="shared" si="0"/>
      </c>
      <c r="H19" s="19" t="s">
        <v>165</v>
      </c>
      <c r="I19" s="8" t="s">
        <v>104</v>
      </c>
      <c r="J19" s="8" t="s">
        <v>47</v>
      </c>
      <c r="K19" s="9">
        <v>2.39</v>
      </c>
      <c r="L19" s="3">
        <v>8</v>
      </c>
      <c r="M19" s="2">
        <f t="shared" si="1"/>
        <v>19.12</v>
      </c>
    </row>
    <row r="20" spans="1:13" ht="16.5" customHeight="1">
      <c r="A20" s="1"/>
      <c r="B20" s="8" t="s">
        <v>196</v>
      </c>
      <c r="C20" s="35" t="s">
        <v>204</v>
      </c>
      <c r="D20" s="9">
        <v>4.98</v>
      </c>
      <c r="E20" s="3"/>
      <c r="F20" s="2">
        <f t="shared" si="0"/>
      </c>
      <c r="H20" s="19" t="s">
        <v>143</v>
      </c>
      <c r="I20" s="8" t="s">
        <v>83</v>
      </c>
      <c r="J20" s="8" t="s">
        <v>26</v>
      </c>
      <c r="K20" s="9">
        <v>2.57</v>
      </c>
      <c r="L20" s="3">
        <v>1</v>
      </c>
      <c r="M20" s="2">
        <f t="shared" si="1"/>
        <v>2.57</v>
      </c>
    </row>
    <row r="21" spans="1:13" ht="16.5" customHeight="1">
      <c r="A21" s="1"/>
      <c r="B21" s="8" t="s">
        <v>197</v>
      </c>
      <c r="C21" s="8" t="s">
        <v>199</v>
      </c>
      <c r="D21" s="9">
        <v>4.98</v>
      </c>
      <c r="E21" s="3"/>
      <c r="F21" s="2">
        <f t="shared" si="0"/>
      </c>
      <c r="H21" s="1"/>
      <c r="I21" s="8" t="s">
        <v>112</v>
      </c>
      <c r="J21" s="34" t="s">
        <v>201</v>
      </c>
      <c r="K21" s="24">
        <v>17.78</v>
      </c>
      <c r="L21" s="3"/>
      <c r="M21" s="2">
        <f t="shared" si="1"/>
      </c>
    </row>
    <row r="22" spans="1:13" ht="16.5" customHeight="1">
      <c r="A22" s="19" t="s">
        <v>131</v>
      </c>
      <c r="B22" s="8" t="s">
        <v>71</v>
      </c>
      <c r="C22" s="8" t="s">
        <v>367</v>
      </c>
      <c r="D22" s="9">
        <v>4.46</v>
      </c>
      <c r="E22" s="3">
        <v>6</v>
      </c>
      <c r="F22" s="2">
        <f t="shared" si="0"/>
        <v>26.759999999999998</v>
      </c>
      <c r="H22" s="19" t="s">
        <v>166</v>
      </c>
      <c r="I22" s="8" t="s">
        <v>105</v>
      </c>
      <c r="J22" s="8" t="s">
        <v>48</v>
      </c>
      <c r="K22" s="9">
        <v>2.68</v>
      </c>
      <c r="L22" s="3">
        <v>12</v>
      </c>
      <c r="M22" s="2">
        <f t="shared" si="1"/>
        <v>32.160000000000004</v>
      </c>
    </row>
    <row r="23" spans="1:13" ht="16.5" customHeight="1">
      <c r="A23" s="19" t="s">
        <v>132</v>
      </c>
      <c r="B23" s="8" t="s">
        <v>72</v>
      </c>
      <c r="C23" s="8" t="s">
        <v>15</v>
      </c>
      <c r="D23" s="9">
        <v>2.24</v>
      </c>
      <c r="E23" s="3"/>
      <c r="F23" s="2">
        <f t="shared" si="0"/>
      </c>
      <c r="H23" s="1"/>
      <c r="I23" s="8" t="s">
        <v>194</v>
      </c>
      <c r="J23" s="8" t="s">
        <v>198</v>
      </c>
      <c r="K23" s="9">
        <v>17.99</v>
      </c>
      <c r="L23" s="3"/>
      <c r="M23" s="2">
        <f t="shared" si="1"/>
      </c>
    </row>
    <row r="24" spans="1:13" ht="16.5" customHeight="1">
      <c r="A24" s="19" t="s">
        <v>155</v>
      </c>
      <c r="B24" s="8" t="s">
        <v>95</v>
      </c>
      <c r="C24" s="8" t="s">
        <v>38</v>
      </c>
      <c r="D24" s="9">
        <v>2.35</v>
      </c>
      <c r="E24" s="3"/>
      <c r="F24" s="2">
        <f t="shared" si="0"/>
      </c>
      <c r="H24" s="19" t="s">
        <v>144</v>
      </c>
      <c r="I24" s="8" t="s">
        <v>84</v>
      </c>
      <c r="J24" s="8" t="s">
        <v>27</v>
      </c>
      <c r="K24" s="9">
        <v>3.45</v>
      </c>
      <c r="L24" s="3"/>
      <c r="M24" s="2">
        <f t="shared" si="1"/>
      </c>
    </row>
    <row r="25" spans="1:13" ht="16.5" customHeight="1">
      <c r="A25" s="19" t="s">
        <v>133</v>
      </c>
      <c r="B25" s="8" t="s">
        <v>73</v>
      </c>
      <c r="C25" s="8" t="s">
        <v>16</v>
      </c>
      <c r="D25" s="9">
        <v>2.68</v>
      </c>
      <c r="E25" s="3"/>
      <c r="F25" s="2">
        <f t="shared" si="0"/>
      </c>
      <c r="H25" s="1"/>
      <c r="I25" s="8" t="s">
        <v>193</v>
      </c>
      <c r="J25" s="8" t="s">
        <v>191</v>
      </c>
      <c r="K25" s="9">
        <v>4.38</v>
      </c>
      <c r="L25" s="3"/>
      <c r="M25" s="2">
        <f t="shared" si="1"/>
      </c>
    </row>
    <row r="26" spans="1:13" ht="16.5" customHeight="1">
      <c r="A26" s="19" t="s">
        <v>134</v>
      </c>
      <c r="B26" s="8" t="s">
        <v>74</v>
      </c>
      <c r="C26" s="8" t="s">
        <v>17</v>
      </c>
      <c r="D26" s="9">
        <v>2.5</v>
      </c>
      <c r="E26" s="3"/>
      <c r="F26" s="2">
        <f t="shared" si="0"/>
      </c>
      <c r="H26" s="19" t="s">
        <v>145</v>
      </c>
      <c r="I26" s="8" t="s">
        <v>85</v>
      </c>
      <c r="J26" s="8" t="s">
        <v>28</v>
      </c>
      <c r="K26" s="9">
        <v>8.08</v>
      </c>
      <c r="L26" s="3"/>
      <c r="M26" s="2">
        <f t="shared" si="1"/>
      </c>
    </row>
    <row r="27" spans="1:13" ht="16.5" customHeight="1">
      <c r="A27" s="7"/>
      <c r="B27" s="8" t="s">
        <v>96</v>
      </c>
      <c r="C27" s="8" t="s">
        <v>39</v>
      </c>
      <c r="D27" s="9">
        <v>2.61</v>
      </c>
      <c r="E27" s="3"/>
      <c r="F27" s="2">
        <f t="shared" si="0"/>
      </c>
      <c r="H27" s="19" t="s">
        <v>146</v>
      </c>
      <c r="I27" s="8" t="s">
        <v>86</v>
      </c>
      <c r="J27" s="8" t="s">
        <v>29</v>
      </c>
      <c r="K27" s="9">
        <v>5.06</v>
      </c>
      <c r="L27" s="3"/>
      <c r="M27" s="2">
        <f t="shared" si="1"/>
      </c>
    </row>
    <row r="28" spans="1:13" ht="16.5" customHeight="1">
      <c r="A28" s="19" t="s">
        <v>135</v>
      </c>
      <c r="B28" s="8" t="s">
        <v>75</v>
      </c>
      <c r="C28" s="8" t="s">
        <v>18</v>
      </c>
      <c r="D28" s="9">
        <v>4.42</v>
      </c>
      <c r="E28" s="3"/>
      <c r="F28" s="2">
        <f t="shared" si="0"/>
      </c>
      <c r="H28" s="19" t="s">
        <v>147</v>
      </c>
      <c r="I28" s="8" t="s">
        <v>87</v>
      </c>
      <c r="J28" s="8" t="s">
        <v>30</v>
      </c>
      <c r="K28" s="9">
        <v>2.73</v>
      </c>
      <c r="L28" s="3"/>
      <c r="M28" s="2">
        <f t="shared" si="1"/>
      </c>
    </row>
    <row r="29" spans="1:13" ht="16.5" customHeight="1">
      <c r="A29" s="1"/>
      <c r="B29" s="8" t="s">
        <v>195</v>
      </c>
      <c r="C29" s="35" t="s">
        <v>202</v>
      </c>
      <c r="D29" s="9">
        <v>4.44</v>
      </c>
      <c r="E29" s="3"/>
      <c r="F29" s="2">
        <f t="shared" si="0"/>
      </c>
      <c r="H29" s="19" t="s">
        <v>167</v>
      </c>
      <c r="I29" s="8" t="s">
        <v>106</v>
      </c>
      <c r="J29" s="8" t="s">
        <v>49</v>
      </c>
      <c r="K29" s="9">
        <v>3.01</v>
      </c>
      <c r="L29" s="3"/>
      <c r="M29" s="2">
        <f t="shared" si="1"/>
      </c>
    </row>
    <row r="30" spans="1:13" ht="16.5" customHeight="1">
      <c r="A30" s="1"/>
      <c r="B30" s="8" t="s">
        <v>210</v>
      </c>
      <c r="C30" s="8" t="s">
        <v>208</v>
      </c>
      <c r="D30" s="9">
        <v>2.46</v>
      </c>
      <c r="E30" s="3"/>
      <c r="F30" s="2">
        <f t="shared" si="0"/>
      </c>
      <c r="H30" s="19" t="s">
        <v>157</v>
      </c>
      <c r="I30" s="8" t="s">
        <v>175</v>
      </c>
      <c r="J30" s="23" t="s">
        <v>114</v>
      </c>
      <c r="K30" s="24">
        <v>4.99</v>
      </c>
      <c r="L30" s="3"/>
      <c r="M30" s="2">
        <f t="shared" si="1"/>
      </c>
    </row>
    <row r="31" spans="1:13" ht="16.5" customHeight="1">
      <c r="A31" s="19" t="s">
        <v>172</v>
      </c>
      <c r="B31" s="8" t="s">
        <v>178</v>
      </c>
      <c r="C31" s="26" t="s">
        <v>179</v>
      </c>
      <c r="D31" s="9">
        <v>4.95</v>
      </c>
      <c r="E31" s="3"/>
      <c r="F31" s="2">
        <f t="shared" si="0"/>
      </c>
      <c r="H31" s="19" t="s">
        <v>148</v>
      </c>
      <c r="I31" s="8" t="s">
        <v>88</v>
      </c>
      <c r="J31" s="8" t="s">
        <v>31</v>
      </c>
      <c r="K31" s="31">
        <v>8.28</v>
      </c>
      <c r="L31" s="3"/>
      <c r="M31" s="2">
        <f t="shared" si="1"/>
      </c>
    </row>
    <row r="32" spans="1:13" ht="16.5" customHeight="1">
      <c r="A32" s="19" t="s">
        <v>177</v>
      </c>
      <c r="B32" s="8" t="s">
        <v>161</v>
      </c>
      <c r="C32" s="8" t="s">
        <v>162</v>
      </c>
      <c r="D32" s="9">
        <v>3.58</v>
      </c>
      <c r="E32" s="3"/>
      <c r="F32" s="2">
        <f t="shared" si="0"/>
      </c>
      <c r="H32" s="19" t="s">
        <v>149</v>
      </c>
      <c r="I32" s="8" t="s">
        <v>89</v>
      </c>
      <c r="J32" s="8" t="s">
        <v>32</v>
      </c>
      <c r="K32" s="31">
        <v>8.84</v>
      </c>
      <c r="L32" s="3"/>
      <c r="M32" s="2">
        <f t="shared" si="1"/>
      </c>
    </row>
    <row r="33" spans="1:13" ht="16.5" customHeight="1">
      <c r="A33" s="19" t="s">
        <v>136</v>
      </c>
      <c r="B33" s="8" t="s">
        <v>76</v>
      </c>
      <c r="C33" s="8" t="s">
        <v>19</v>
      </c>
      <c r="D33" s="9">
        <v>2.07</v>
      </c>
      <c r="E33" s="3"/>
      <c r="F33" s="2">
        <f t="shared" si="0"/>
      </c>
      <c r="H33" s="19" t="s">
        <v>150</v>
      </c>
      <c r="I33" s="8" t="s">
        <v>90</v>
      </c>
      <c r="J33" s="8" t="s">
        <v>33</v>
      </c>
      <c r="K33" s="25">
        <v>3.45</v>
      </c>
      <c r="L33" s="3"/>
      <c r="M33" s="2">
        <f t="shared" si="1"/>
      </c>
    </row>
    <row r="34" spans="1:13" ht="16.5" customHeight="1">
      <c r="A34" s="7"/>
      <c r="B34" s="8" t="s">
        <v>97</v>
      </c>
      <c r="C34" s="8" t="s">
        <v>40</v>
      </c>
      <c r="D34" s="9">
        <v>2.18</v>
      </c>
      <c r="E34" s="3">
        <v>52</v>
      </c>
      <c r="F34" s="2">
        <f t="shared" si="0"/>
        <v>113.36000000000001</v>
      </c>
      <c r="H34" s="19" t="s">
        <v>168</v>
      </c>
      <c r="I34" s="8" t="s">
        <v>107</v>
      </c>
      <c r="J34" s="8" t="s">
        <v>50</v>
      </c>
      <c r="K34" s="31">
        <v>3.61</v>
      </c>
      <c r="L34" s="3"/>
      <c r="M34" s="2">
        <f t="shared" si="1"/>
      </c>
    </row>
    <row r="35" spans="1:13" ht="16.5" customHeight="1">
      <c r="A35" s="19" t="s">
        <v>176</v>
      </c>
      <c r="B35" s="8" t="s">
        <v>174</v>
      </c>
      <c r="C35" s="23" t="s">
        <v>113</v>
      </c>
      <c r="D35" s="24">
        <v>3.56</v>
      </c>
      <c r="E35" s="3"/>
      <c r="F35" s="2">
        <f t="shared" si="0"/>
      </c>
      <c r="H35" s="1"/>
      <c r="I35" s="8" t="s">
        <v>216</v>
      </c>
      <c r="J35" s="8" t="s">
        <v>213</v>
      </c>
      <c r="K35" s="31">
        <v>8.88</v>
      </c>
      <c r="L35" s="3"/>
      <c r="M35" s="2">
        <f t="shared" si="1"/>
      </c>
    </row>
    <row r="36" spans="1:13" ht="16.5" customHeight="1">
      <c r="A36" s="1"/>
      <c r="B36" s="8" t="s">
        <v>215</v>
      </c>
      <c r="C36" s="8" t="s">
        <v>214</v>
      </c>
      <c r="D36" s="9">
        <v>2.5</v>
      </c>
      <c r="E36" s="3"/>
      <c r="F36" s="2">
        <f t="shared" si="0"/>
      </c>
      <c r="H36" s="19" t="s">
        <v>151</v>
      </c>
      <c r="I36" s="8" t="s">
        <v>91</v>
      </c>
      <c r="J36" s="8" t="s">
        <v>34</v>
      </c>
      <c r="K36" s="31">
        <v>8.28</v>
      </c>
      <c r="L36" s="3"/>
      <c r="M36" s="2">
        <f t="shared" si="1"/>
      </c>
    </row>
    <row r="37" spans="1:13" ht="16.5" customHeight="1">
      <c r="A37" s="19" t="s">
        <v>156</v>
      </c>
      <c r="B37" s="8" t="s">
        <v>98</v>
      </c>
      <c r="C37" s="8" t="s">
        <v>41</v>
      </c>
      <c r="D37" s="9">
        <v>2.74</v>
      </c>
      <c r="E37" s="3"/>
      <c r="F37" s="2">
        <f t="shared" si="0"/>
      </c>
      <c r="H37" s="1"/>
      <c r="I37" s="8" t="s">
        <v>211</v>
      </c>
      <c r="J37" s="8" t="s">
        <v>209</v>
      </c>
      <c r="K37" s="31">
        <v>14.48</v>
      </c>
      <c r="L37" s="3"/>
      <c r="M37" s="2">
        <f t="shared" si="1"/>
      </c>
    </row>
    <row r="38" spans="1:13" ht="16.5" customHeight="1">
      <c r="A38" s="19" t="s">
        <v>137</v>
      </c>
      <c r="B38" s="8" t="s">
        <v>77</v>
      </c>
      <c r="C38" s="8" t="s">
        <v>20</v>
      </c>
      <c r="D38" s="9">
        <v>2.29</v>
      </c>
      <c r="E38" s="3">
        <v>1</v>
      </c>
      <c r="F38" s="2">
        <f t="shared" si="0"/>
        <v>2.29</v>
      </c>
      <c r="H38" s="19" t="s">
        <v>152</v>
      </c>
      <c r="I38" s="8" t="s">
        <v>92</v>
      </c>
      <c r="J38" s="8" t="s">
        <v>35</v>
      </c>
      <c r="K38" s="31">
        <v>8.28</v>
      </c>
      <c r="L38" s="3"/>
      <c r="M38" s="2">
        <f t="shared" si="1"/>
      </c>
    </row>
    <row r="39" spans="1:13" ht="16.5" customHeight="1">
      <c r="A39" s="19" t="s">
        <v>171</v>
      </c>
      <c r="B39" s="8" t="s">
        <v>111</v>
      </c>
      <c r="C39" s="34" t="s">
        <v>200</v>
      </c>
      <c r="D39" s="24">
        <v>16.33</v>
      </c>
      <c r="E39" s="3"/>
      <c r="F39" s="2">
        <f t="shared" si="0"/>
      </c>
      <c r="H39" s="1"/>
      <c r="I39" s="8" t="s">
        <v>217</v>
      </c>
      <c r="J39" s="8" t="s">
        <v>212</v>
      </c>
      <c r="K39" s="31">
        <v>11.5</v>
      </c>
      <c r="L39" s="3"/>
      <c r="M39" s="2">
        <f t="shared" si="1"/>
      </c>
    </row>
    <row r="40" spans="1:13" ht="16.5" customHeight="1">
      <c r="A40" s="19" t="s">
        <v>158</v>
      </c>
      <c r="B40" s="8" t="s">
        <v>99</v>
      </c>
      <c r="C40" s="8" t="s">
        <v>42</v>
      </c>
      <c r="D40" s="9">
        <v>2.39</v>
      </c>
      <c r="E40" s="3"/>
      <c r="F40" s="2">
        <f t="shared" si="0"/>
      </c>
      <c r="H40" s="1"/>
      <c r="I40" s="8" t="s">
        <v>207</v>
      </c>
      <c r="J40" s="8" t="s">
        <v>206</v>
      </c>
      <c r="K40" s="31">
        <v>13.38</v>
      </c>
      <c r="L40" s="3"/>
      <c r="M40" s="2">
        <f t="shared" si="1"/>
      </c>
    </row>
    <row r="41" spans="1:13" ht="16.5" customHeight="1">
      <c r="A41" s="19" t="s">
        <v>170</v>
      </c>
      <c r="B41" s="8" t="s">
        <v>109</v>
      </c>
      <c r="C41" s="8" t="s">
        <v>110</v>
      </c>
      <c r="D41" s="9">
        <v>4.62</v>
      </c>
      <c r="E41" s="3"/>
      <c r="F41" s="2">
        <f t="shared" si="0"/>
      </c>
      <c r="H41" s="1"/>
      <c r="I41" s="8" t="s">
        <v>218</v>
      </c>
      <c r="J41" s="8"/>
      <c r="K41" s="31"/>
      <c r="L41" s="3"/>
      <c r="M41" s="2">
        <f t="shared" si="1"/>
      </c>
    </row>
    <row r="42" spans="1:13" ht="16.5" customHeight="1">
      <c r="A42" s="19" t="s">
        <v>173</v>
      </c>
      <c r="B42" s="8" t="s">
        <v>182</v>
      </c>
      <c r="C42" s="26" t="s">
        <v>183</v>
      </c>
      <c r="D42" s="31">
        <v>3.39</v>
      </c>
      <c r="E42" s="3"/>
      <c r="F42" s="2">
        <f t="shared" si="0"/>
      </c>
      <c r="H42" s="1"/>
      <c r="I42" s="8" t="s">
        <v>219</v>
      </c>
      <c r="J42" s="8"/>
      <c r="K42" s="31"/>
      <c r="L42" s="3"/>
      <c r="M42" s="2">
        <f t="shared" si="1"/>
      </c>
    </row>
    <row r="43" spans="1:13" ht="16.5" customHeight="1">
      <c r="A43" s="19" t="s">
        <v>169</v>
      </c>
      <c r="B43" s="8" t="s">
        <v>108</v>
      </c>
      <c r="C43" s="8" t="s">
        <v>51</v>
      </c>
      <c r="D43" s="31">
        <v>3.89</v>
      </c>
      <c r="E43" s="3"/>
      <c r="F43" s="2">
        <f t="shared" si="0"/>
      </c>
      <c r="H43" s="1"/>
      <c r="I43" s="8" t="s">
        <v>220</v>
      </c>
      <c r="J43" s="8"/>
      <c r="K43" s="31"/>
      <c r="L43" s="3"/>
      <c r="M43" s="2">
        <f t="shared" si="1"/>
      </c>
    </row>
    <row r="44" spans="1:13" ht="16.5" customHeight="1">
      <c r="A44" s="19" t="s">
        <v>159</v>
      </c>
      <c r="B44" s="8" t="s">
        <v>100</v>
      </c>
      <c r="C44" s="8" t="s">
        <v>43</v>
      </c>
      <c r="D44" s="31">
        <v>5.23</v>
      </c>
      <c r="E44" s="3"/>
      <c r="F44" s="2">
        <f t="shared" si="0"/>
      </c>
      <c r="H44" s="1"/>
      <c r="I44" s="8" t="s">
        <v>221</v>
      </c>
      <c r="J44" s="8"/>
      <c r="K44" s="31"/>
      <c r="L44" s="3"/>
      <c r="M44" s="2">
        <f t="shared" si="1"/>
      </c>
    </row>
    <row r="45" spans="5:13" ht="16.5" customHeight="1">
      <c r="E45" s="60" t="s">
        <v>288</v>
      </c>
      <c r="F45" s="61">
        <f>SUM(F2:F44)</f>
        <v>142.41</v>
      </c>
      <c r="L45" s="60" t="s">
        <v>288</v>
      </c>
      <c r="M45" s="61">
        <f>SUM(M10:M44)</f>
        <v>53.85000000000001</v>
      </c>
    </row>
    <row r="46" spans="12:13" ht="16.5" customHeight="1" thickBot="1">
      <c r="L46" s="54" t="s">
        <v>254</v>
      </c>
      <c r="M46" s="55">
        <f>SUM(F45:M45)</f>
        <v>196.26</v>
      </c>
    </row>
    <row r="47" ht="16.5" customHeight="1" thickTop="1"/>
  </sheetData>
  <sheetProtection/>
  <printOptions horizontalCentered="1"/>
  <pageMargins left="0.25" right="0.25" top="0.66" bottom="0.25" header="0.25" footer="0.25"/>
  <pageSetup fitToHeight="1" fitToWidth="1" horizontalDpi="600" verticalDpi="600" orientation="portrait" scale="9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B19">
      <selection activeCell="B2" sqref="B2:M47"/>
    </sheetView>
  </sheetViews>
  <sheetFormatPr defaultColWidth="9.140625" defaultRowHeight="16.5" customHeight="1"/>
  <cols>
    <col min="1" max="1" width="6.140625" style="10" hidden="1" customWidth="1"/>
    <col min="2" max="2" width="11.140625" style="18" customWidth="1"/>
    <col min="3" max="3" width="13.28125" style="18" customWidth="1"/>
    <col min="4" max="4" width="7.140625" style="25" customWidth="1"/>
    <col min="5" max="5" width="7.57421875" style="13" customWidth="1"/>
    <col min="6" max="6" width="6.57421875" style="14" customWidth="1"/>
    <col min="7" max="7" width="3.7109375" style="10" customWidth="1"/>
    <col min="8" max="8" width="6.140625" style="10" hidden="1" customWidth="1"/>
    <col min="9" max="9" width="10.140625" style="18" customWidth="1"/>
    <col min="10" max="10" width="13.28125" style="10" customWidth="1"/>
    <col min="11" max="11" width="5.57421875" style="14" customWidth="1"/>
    <col min="12" max="12" width="7.28125" style="13" customWidth="1"/>
    <col min="13" max="13" width="6.00390625" style="14" customWidth="1"/>
    <col min="14" max="16384" width="9.140625" style="10" customWidth="1"/>
  </cols>
  <sheetData>
    <row r="1" spans="1:13" s="6" customFormat="1" ht="16.5" customHeight="1">
      <c r="A1" s="4" t="s">
        <v>115</v>
      </c>
      <c r="B1" s="4" t="s">
        <v>55</v>
      </c>
      <c r="C1" s="4" t="s">
        <v>53</v>
      </c>
      <c r="D1" s="5" t="s">
        <v>184</v>
      </c>
      <c r="E1" s="22" t="s">
        <v>54</v>
      </c>
      <c r="F1" s="5" t="s">
        <v>185</v>
      </c>
      <c r="G1" s="32"/>
      <c r="I1" s="123" t="s">
        <v>239</v>
      </c>
      <c r="J1" s="124"/>
      <c r="K1" s="125"/>
      <c r="L1" s="126"/>
      <c r="M1" s="147"/>
    </row>
    <row r="2" spans="1:13" ht="16.5" customHeight="1">
      <c r="A2" s="1" t="s">
        <v>116</v>
      </c>
      <c r="B2" s="8" t="s">
        <v>56</v>
      </c>
      <c r="C2" s="8" t="s">
        <v>0</v>
      </c>
      <c r="D2" s="9">
        <v>2.28</v>
      </c>
      <c r="E2" s="3"/>
      <c r="F2" s="2">
        <f>IF(D2*E2&gt;0,D2*E2,"")</f>
      </c>
      <c r="I2" s="128"/>
      <c r="J2" s="119"/>
      <c r="K2" s="120"/>
      <c r="L2" s="121"/>
      <c r="M2" s="129"/>
    </row>
    <row r="3" spans="1:13" ht="16.5" customHeight="1">
      <c r="A3" s="1" t="s">
        <v>117</v>
      </c>
      <c r="B3" s="8" t="s">
        <v>57</v>
      </c>
      <c r="C3" s="8" t="s">
        <v>1</v>
      </c>
      <c r="D3" s="9">
        <v>4.55</v>
      </c>
      <c r="E3" s="3"/>
      <c r="F3" s="2">
        <f aca="true" t="shared" si="0" ref="F3:F44">IF(D3*E3&gt;0,D3*E3,"")</f>
      </c>
      <c r="I3" s="130" t="s">
        <v>226</v>
      </c>
      <c r="J3" s="116"/>
      <c r="K3" s="117"/>
      <c r="L3" s="118"/>
      <c r="M3" s="131"/>
    </row>
    <row r="4" spans="1:9" ht="16.5" customHeight="1">
      <c r="A4" s="19" t="s">
        <v>118</v>
      </c>
      <c r="B4" s="8" t="s">
        <v>58</v>
      </c>
      <c r="C4" s="8" t="s">
        <v>2</v>
      </c>
      <c r="D4" s="9">
        <v>2.56</v>
      </c>
      <c r="E4" s="3"/>
      <c r="F4" s="2">
        <f t="shared" si="0"/>
      </c>
      <c r="I4" s="27"/>
    </row>
    <row r="5" spans="1:13" ht="16.5" customHeight="1">
      <c r="A5" s="19" t="s">
        <v>119</v>
      </c>
      <c r="B5" s="8" t="s">
        <v>59</v>
      </c>
      <c r="C5" s="8" t="s">
        <v>3</v>
      </c>
      <c r="D5" s="9">
        <v>6.49</v>
      </c>
      <c r="E5" s="3"/>
      <c r="F5" s="2">
        <f t="shared" si="0"/>
      </c>
      <c r="I5" s="27"/>
      <c r="M5" s="37"/>
    </row>
    <row r="6" spans="1:13" ht="16.5" customHeight="1">
      <c r="A6" s="19" t="s">
        <v>120</v>
      </c>
      <c r="B6" s="8" t="s">
        <v>60</v>
      </c>
      <c r="C6" s="8" t="s">
        <v>4</v>
      </c>
      <c r="D6" s="9">
        <v>3.59</v>
      </c>
      <c r="E6" s="3"/>
      <c r="F6" s="2">
        <f t="shared" si="0"/>
      </c>
      <c r="I6" s="100" t="s">
        <v>343</v>
      </c>
      <c r="J6" s="101"/>
      <c r="K6" s="102"/>
      <c r="L6" s="103"/>
      <c r="M6" s="83"/>
    </row>
    <row r="7" spans="1:13" ht="16.5" customHeight="1">
      <c r="A7" s="19" t="s">
        <v>121</v>
      </c>
      <c r="B7" s="8" t="s">
        <v>61</v>
      </c>
      <c r="C7" s="8" t="s">
        <v>5</v>
      </c>
      <c r="D7" s="9">
        <v>5.73</v>
      </c>
      <c r="E7" s="3"/>
      <c r="F7" s="2">
        <f t="shared" si="0"/>
      </c>
      <c r="I7" s="104" t="s">
        <v>275</v>
      </c>
      <c r="J7" s="30"/>
      <c r="K7" s="38"/>
      <c r="L7" s="39"/>
      <c r="M7" s="122"/>
    </row>
    <row r="8" spans="1:9" ht="16.5" customHeight="1">
      <c r="A8" s="19" t="s">
        <v>122</v>
      </c>
      <c r="B8" s="8" t="s">
        <v>62</v>
      </c>
      <c r="C8" s="8" t="s">
        <v>6</v>
      </c>
      <c r="D8" s="9">
        <v>8.84</v>
      </c>
      <c r="E8" s="3"/>
      <c r="F8" s="2">
        <f t="shared" si="0"/>
      </c>
      <c r="H8" s="27"/>
      <c r="I8" s="10"/>
    </row>
    <row r="9" spans="1:13" ht="16.5" customHeight="1">
      <c r="A9" s="19" t="s">
        <v>123</v>
      </c>
      <c r="B9" s="8" t="s">
        <v>63</v>
      </c>
      <c r="C9" s="8" t="s">
        <v>52</v>
      </c>
      <c r="D9" s="9">
        <v>2.18</v>
      </c>
      <c r="E9" s="3"/>
      <c r="F9" s="2">
        <f t="shared" si="0"/>
      </c>
      <c r="H9" s="7" t="s">
        <v>115</v>
      </c>
      <c r="I9" s="20" t="s">
        <v>55</v>
      </c>
      <c r="J9" s="20" t="s">
        <v>53</v>
      </c>
      <c r="K9" s="21" t="s">
        <v>184</v>
      </c>
      <c r="L9" s="22" t="s">
        <v>54</v>
      </c>
      <c r="M9" s="21" t="s">
        <v>185</v>
      </c>
    </row>
    <row r="10" spans="1:13" ht="16.5" customHeight="1">
      <c r="A10" s="19" t="s">
        <v>124</v>
      </c>
      <c r="B10" s="8" t="s">
        <v>64</v>
      </c>
      <c r="C10" s="8" t="s">
        <v>7</v>
      </c>
      <c r="D10" s="9">
        <v>3.59</v>
      </c>
      <c r="E10" s="3"/>
      <c r="F10" s="2">
        <f t="shared" si="0"/>
      </c>
      <c r="H10" s="19" t="s">
        <v>138</v>
      </c>
      <c r="I10" s="8" t="s">
        <v>78</v>
      </c>
      <c r="J10" s="8" t="s">
        <v>21</v>
      </c>
      <c r="K10" s="9">
        <v>4.56</v>
      </c>
      <c r="L10" s="3"/>
      <c r="M10" s="2">
        <f aca="true" t="shared" si="1" ref="M10:M44">IF(K10*L10&gt;0,K10*L10,"")</f>
      </c>
    </row>
    <row r="11" spans="1:13" ht="16.5" customHeight="1">
      <c r="A11" s="19" t="s">
        <v>125</v>
      </c>
      <c r="B11" s="8" t="s">
        <v>65</v>
      </c>
      <c r="C11" s="8" t="s">
        <v>8</v>
      </c>
      <c r="D11" s="9">
        <v>9.52</v>
      </c>
      <c r="E11" s="3"/>
      <c r="F11" s="2">
        <f t="shared" si="0"/>
      </c>
      <c r="H11" s="19" t="s">
        <v>160</v>
      </c>
      <c r="I11" s="8" t="s">
        <v>101</v>
      </c>
      <c r="J11" s="8" t="s">
        <v>44</v>
      </c>
      <c r="K11" s="9">
        <v>8.1</v>
      </c>
      <c r="L11" s="3"/>
      <c r="M11" s="2">
        <f t="shared" si="1"/>
      </c>
    </row>
    <row r="12" spans="1:13" ht="16.5" customHeight="1">
      <c r="A12" s="19" t="s">
        <v>126</v>
      </c>
      <c r="B12" s="8" t="s">
        <v>66</v>
      </c>
      <c r="C12" s="8" t="s">
        <v>9</v>
      </c>
      <c r="D12" s="9">
        <v>3.25</v>
      </c>
      <c r="E12" s="3"/>
      <c r="F12" s="2">
        <f t="shared" si="0"/>
      </c>
      <c r="H12" s="1" t="s">
        <v>181</v>
      </c>
      <c r="I12" s="8" t="s">
        <v>192</v>
      </c>
      <c r="J12" s="35" t="s">
        <v>205</v>
      </c>
      <c r="K12" s="9">
        <v>5.24</v>
      </c>
      <c r="L12" s="3"/>
      <c r="M12" s="2">
        <f t="shared" si="1"/>
      </c>
    </row>
    <row r="13" spans="1:13" ht="16.5" customHeight="1">
      <c r="A13" s="1" t="s">
        <v>153</v>
      </c>
      <c r="B13" s="8" t="s">
        <v>93</v>
      </c>
      <c r="C13" s="8" t="s">
        <v>36</v>
      </c>
      <c r="D13" s="9">
        <v>4.05</v>
      </c>
      <c r="E13" s="3"/>
      <c r="F13" s="2">
        <f t="shared" si="0"/>
      </c>
      <c r="H13" s="19" t="s">
        <v>139</v>
      </c>
      <c r="I13" s="8" t="s">
        <v>79</v>
      </c>
      <c r="J13" s="8" t="s">
        <v>22</v>
      </c>
      <c r="K13" s="9">
        <v>4.56</v>
      </c>
      <c r="L13" s="3"/>
      <c r="M13" s="2">
        <f t="shared" si="1"/>
      </c>
    </row>
    <row r="14" spans="1:14" ht="16.5" customHeight="1">
      <c r="A14" s="19" t="s">
        <v>127</v>
      </c>
      <c r="B14" s="8" t="s">
        <v>67</v>
      </c>
      <c r="C14" s="8" t="s">
        <v>10</v>
      </c>
      <c r="D14" s="9">
        <v>2.07</v>
      </c>
      <c r="E14" s="3"/>
      <c r="F14" s="2">
        <f t="shared" si="0"/>
      </c>
      <c r="H14" s="19" t="s">
        <v>140</v>
      </c>
      <c r="I14" s="8" t="s">
        <v>80</v>
      </c>
      <c r="J14" s="8" t="s">
        <v>23</v>
      </c>
      <c r="K14" s="9">
        <v>7.17</v>
      </c>
      <c r="L14" s="3"/>
      <c r="M14" s="2">
        <f t="shared" si="1"/>
      </c>
      <c r="N14" s="33"/>
    </row>
    <row r="15" spans="1:13" ht="16.5" customHeight="1">
      <c r="A15" s="1" t="s">
        <v>154</v>
      </c>
      <c r="B15" s="8" t="s">
        <v>94</v>
      </c>
      <c r="C15" s="8" t="s">
        <v>37</v>
      </c>
      <c r="D15" s="9">
        <v>2.38</v>
      </c>
      <c r="E15" s="3"/>
      <c r="F15" s="2">
        <f t="shared" si="0"/>
      </c>
      <c r="H15" s="19" t="s">
        <v>141</v>
      </c>
      <c r="I15" s="8" t="s">
        <v>81</v>
      </c>
      <c r="J15" s="8" t="s">
        <v>24</v>
      </c>
      <c r="K15" s="9">
        <v>4.42</v>
      </c>
      <c r="L15" s="3"/>
      <c r="M15" s="2">
        <f t="shared" si="1"/>
      </c>
    </row>
    <row r="16" spans="1:13" ht="16.5" customHeight="1">
      <c r="A16" s="19" t="s">
        <v>128</v>
      </c>
      <c r="B16" s="8" t="s">
        <v>68</v>
      </c>
      <c r="C16" s="8" t="s">
        <v>11</v>
      </c>
      <c r="D16" s="9">
        <v>4.04</v>
      </c>
      <c r="E16" s="3"/>
      <c r="F16" s="2">
        <f t="shared" si="0"/>
      </c>
      <c r="H16" s="19" t="s">
        <v>163</v>
      </c>
      <c r="I16" s="8" t="s">
        <v>102</v>
      </c>
      <c r="J16" s="8" t="s">
        <v>45</v>
      </c>
      <c r="K16" s="9">
        <v>2.68</v>
      </c>
      <c r="L16" s="3">
        <v>8</v>
      </c>
      <c r="M16" s="2">
        <f t="shared" si="1"/>
        <v>21.44</v>
      </c>
    </row>
    <row r="17" spans="1:13" ht="16.5" customHeight="1">
      <c r="A17" s="19" t="s">
        <v>129</v>
      </c>
      <c r="B17" s="8" t="s">
        <v>69</v>
      </c>
      <c r="C17" s="8" t="s">
        <v>12</v>
      </c>
      <c r="D17" s="9">
        <v>4.14</v>
      </c>
      <c r="E17" s="3"/>
      <c r="F17" s="2">
        <f t="shared" si="0"/>
      </c>
      <c r="H17" s="19" t="s">
        <v>164</v>
      </c>
      <c r="I17" s="8" t="s">
        <v>103</v>
      </c>
      <c r="J17" s="8" t="s">
        <v>46</v>
      </c>
      <c r="K17" s="9">
        <v>2.93</v>
      </c>
      <c r="L17" s="3"/>
      <c r="M17" s="2">
        <f t="shared" si="1"/>
      </c>
    </row>
    <row r="18" spans="1:13" ht="16.5" customHeight="1">
      <c r="A18" s="19" t="s">
        <v>130</v>
      </c>
      <c r="B18" s="8" t="s">
        <v>70</v>
      </c>
      <c r="C18" s="8" t="s">
        <v>13</v>
      </c>
      <c r="D18" s="9">
        <v>6.49</v>
      </c>
      <c r="E18" s="3"/>
      <c r="F18" s="2">
        <f t="shared" si="0"/>
      </c>
      <c r="H18" s="19" t="s">
        <v>142</v>
      </c>
      <c r="I18" s="8" t="s">
        <v>82</v>
      </c>
      <c r="J18" s="8" t="s">
        <v>25</v>
      </c>
      <c r="K18" s="9">
        <v>2.29</v>
      </c>
      <c r="L18" s="3"/>
      <c r="M18" s="2">
        <f t="shared" si="1"/>
      </c>
    </row>
    <row r="19" spans="1:13" ht="16.5" customHeight="1">
      <c r="A19" s="1" t="s">
        <v>180</v>
      </c>
      <c r="B19" s="8" t="s">
        <v>190</v>
      </c>
      <c r="C19" s="35" t="s">
        <v>203</v>
      </c>
      <c r="D19" s="9">
        <v>4.44</v>
      </c>
      <c r="E19" s="3"/>
      <c r="F19" s="2">
        <f t="shared" si="0"/>
      </c>
      <c r="H19" s="19" t="s">
        <v>165</v>
      </c>
      <c r="I19" s="8" t="s">
        <v>104</v>
      </c>
      <c r="J19" s="8" t="s">
        <v>47</v>
      </c>
      <c r="K19" s="9">
        <v>2.39</v>
      </c>
      <c r="L19" s="3"/>
      <c r="M19" s="2">
        <f t="shared" si="1"/>
      </c>
    </row>
    <row r="20" spans="1:13" ht="16.5" customHeight="1">
      <c r="A20" s="1"/>
      <c r="B20" s="8" t="s">
        <v>196</v>
      </c>
      <c r="C20" s="35" t="s">
        <v>204</v>
      </c>
      <c r="D20" s="9">
        <v>4.98</v>
      </c>
      <c r="E20" s="3"/>
      <c r="F20" s="2">
        <f t="shared" si="0"/>
      </c>
      <c r="H20" s="19" t="s">
        <v>143</v>
      </c>
      <c r="I20" s="8" t="s">
        <v>83</v>
      </c>
      <c r="J20" s="8" t="s">
        <v>26</v>
      </c>
      <c r="K20" s="9">
        <v>2.57</v>
      </c>
      <c r="L20" s="3"/>
      <c r="M20" s="2">
        <f t="shared" si="1"/>
      </c>
    </row>
    <row r="21" spans="1:13" ht="16.5" customHeight="1">
      <c r="A21" s="1"/>
      <c r="B21" s="8" t="s">
        <v>197</v>
      </c>
      <c r="C21" s="8" t="s">
        <v>199</v>
      </c>
      <c r="D21" s="9">
        <v>4.98</v>
      </c>
      <c r="E21" s="3"/>
      <c r="F21" s="2">
        <f t="shared" si="0"/>
      </c>
      <c r="H21" s="1"/>
      <c r="I21" s="8" t="s">
        <v>112</v>
      </c>
      <c r="J21" s="34" t="s">
        <v>201</v>
      </c>
      <c r="K21" s="24">
        <v>17.78</v>
      </c>
      <c r="L21" s="3"/>
      <c r="M21" s="2">
        <f t="shared" si="1"/>
      </c>
    </row>
    <row r="22" spans="1:13" ht="16.5" customHeight="1">
      <c r="A22" s="19" t="s">
        <v>131</v>
      </c>
      <c r="B22" s="8" t="s">
        <v>71</v>
      </c>
      <c r="C22" s="8" t="s">
        <v>14</v>
      </c>
      <c r="D22" s="9">
        <v>3.25</v>
      </c>
      <c r="E22" s="3"/>
      <c r="F22" s="2">
        <f t="shared" si="0"/>
      </c>
      <c r="H22" s="19" t="s">
        <v>166</v>
      </c>
      <c r="I22" s="8" t="s">
        <v>105</v>
      </c>
      <c r="J22" s="8" t="s">
        <v>48</v>
      </c>
      <c r="K22" s="9">
        <v>2.68</v>
      </c>
      <c r="L22" s="3">
        <v>4</v>
      </c>
      <c r="M22" s="2">
        <f t="shared" si="1"/>
        <v>10.72</v>
      </c>
    </row>
    <row r="23" spans="1:13" ht="16.5" customHeight="1">
      <c r="A23" s="19" t="s">
        <v>132</v>
      </c>
      <c r="B23" s="8" t="s">
        <v>72</v>
      </c>
      <c r="C23" s="8" t="s">
        <v>15</v>
      </c>
      <c r="D23" s="9">
        <v>2.24</v>
      </c>
      <c r="E23" s="3"/>
      <c r="F23" s="2">
        <f t="shared" si="0"/>
      </c>
      <c r="H23" s="1"/>
      <c r="I23" s="8" t="s">
        <v>194</v>
      </c>
      <c r="J23" s="8" t="s">
        <v>198</v>
      </c>
      <c r="K23" s="9">
        <v>17.99</v>
      </c>
      <c r="L23" s="3"/>
      <c r="M23" s="2">
        <f t="shared" si="1"/>
      </c>
    </row>
    <row r="24" spans="1:13" ht="16.5" customHeight="1">
      <c r="A24" s="19" t="s">
        <v>155</v>
      </c>
      <c r="B24" s="8" t="s">
        <v>95</v>
      </c>
      <c r="C24" s="8" t="s">
        <v>38</v>
      </c>
      <c r="D24" s="9">
        <v>2.35</v>
      </c>
      <c r="E24" s="3"/>
      <c r="F24" s="2">
        <f t="shared" si="0"/>
      </c>
      <c r="H24" s="19" t="s">
        <v>144</v>
      </c>
      <c r="I24" s="8" t="s">
        <v>84</v>
      </c>
      <c r="J24" s="8" t="s">
        <v>27</v>
      </c>
      <c r="K24" s="9">
        <v>3.45</v>
      </c>
      <c r="L24" s="3"/>
      <c r="M24" s="2">
        <f t="shared" si="1"/>
      </c>
    </row>
    <row r="25" spans="1:13" ht="16.5" customHeight="1">
      <c r="A25" s="19" t="s">
        <v>133</v>
      </c>
      <c r="B25" s="8" t="s">
        <v>73</v>
      </c>
      <c r="C25" s="8" t="s">
        <v>16</v>
      </c>
      <c r="D25" s="9">
        <v>2.68</v>
      </c>
      <c r="E25" s="3"/>
      <c r="F25" s="2">
        <f t="shared" si="0"/>
      </c>
      <c r="H25" s="1"/>
      <c r="I25" s="8" t="s">
        <v>193</v>
      </c>
      <c r="J25" s="8" t="s">
        <v>191</v>
      </c>
      <c r="K25" s="9">
        <v>4.38</v>
      </c>
      <c r="L25" s="3"/>
      <c r="M25" s="2">
        <f t="shared" si="1"/>
      </c>
    </row>
    <row r="26" spans="1:13" ht="16.5" customHeight="1">
      <c r="A26" s="19" t="s">
        <v>134</v>
      </c>
      <c r="B26" s="8" t="s">
        <v>74</v>
      </c>
      <c r="C26" s="8" t="s">
        <v>17</v>
      </c>
      <c r="D26" s="9">
        <v>2.5</v>
      </c>
      <c r="E26" s="3"/>
      <c r="F26" s="2">
        <f t="shared" si="0"/>
      </c>
      <c r="H26" s="19" t="s">
        <v>145</v>
      </c>
      <c r="I26" s="8" t="s">
        <v>85</v>
      </c>
      <c r="J26" s="8" t="s">
        <v>28</v>
      </c>
      <c r="K26" s="9">
        <v>8.08</v>
      </c>
      <c r="L26" s="3"/>
      <c r="M26" s="2">
        <f t="shared" si="1"/>
      </c>
    </row>
    <row r="27" spans="1:13" ht="16.5" customHeight="1">
      <c r="A27" s="7"/>
      <c r="B27" s="8" t="s">
        <v>96</v>
      </c>
      <c r="C27" s="8" t="s">
        <v>39</v>
      </c>
      <c r="D27" s="9">
        <v>2.61</v>
      </c>
      <c r="E27" s="3"/>
      <c r="F27" s="2">
        <f t="shared" si="0"/>
      </c>
      <c r="H27" s="19" t="s">
        <v>146</v>
      </c>
      <c r="I27" s="8" t="s">
        <v>86</v>
      </c>
      <c r="J27" s="8" t="s">
        <v>29</v>
      </c>
      <c r="K27" s="9">
        <v>5.06</v>
      </c>
      <c r="L27" s="3"/>
      <c r="M27" s="2">
        <f t="shared" si="1"/>
      </c>
    </row>
    <row r="28" spans="1:13" ht="16.5" customHeight="1">
      <c r="A28" s="19" t="s">
        <v>135</v>
      </c>
      <c r="B28" s="8" t="s">
        <v>75</v>
      </c>
      <c r="C28" s="8" t="s">
        <v>18</v>
      </c>
      <c r="D28" s="9">
        <v>4.42</v>
      </c>
      <c r="E28" s="3"/>
      <c r="F28" s="2">
        <f t="shared" si="0"/>
      </c>
      <c r="H28" s="19" t="s">
        <v>147</v>
      </c>
      <c r="I28" s="8" t="s">
        <v>87</v>
      </c>
      <c r="J28" s="8" t="s">
        <v>30</v>
      </c>
      <c r="K28" s="9">
        <v>2.73</v>
      </c>
      <c r="L28" s="3"/>
      <c r="M28" s="2">
        <f t="shared" si="1"/>
      </c>
    </row>
    <row r="29" spans="1:13" ht="16.5" customHeight="1">
      <c r="A29" s="1"/>
      <c r="B29" s="8" t="s">
        <v>195</v>
      </c>
      <c r="C29" s="35" t="s">
        <v>202</v>
      </c>
      <c r="D29" s="9">
        <v>4.44</v>
      </c>
      <c r="E29" s="3"/>
      <c r="F29" s="2">
        <f t="shared" si="0"/>
      </c>
      <c r="H29" s="19" t="s">
        <v>167</v>
      </c>
      <c r="I29" s="8" t="s">
        <v>106</v>
      </c>
      <c r="J29" s="8" t="s">
        <v>49</v>
      </c>
      <c r="K29" s="9">
        <v>3.01</v>
      </c>
      <c r="L29" s="3"/>
      <c r="M29" s="2">
        <f t="shared" si="1"/>
      </c>
    </row>
    <row r="30" spans="1:13" ht="16.5" customHeight="1">
      <c r="A30" s="1"/>
      <c r="B30" s="8" t="s">
        <v>210</v>
      </c>
      <c r="C30" s="8" t="s">
        <v>208</v>
      </c>
      <c r="D30" s="9">
        <v>2.46</v>
      </c>
      <c r="E30" s="3"/>
      <c r="F30" s="2">
        <f t="shared" si="0"/>
      </c>
      <c r="H30" s="19" t="s">
        <v>157</v>
      </c>
      <c r="I30" s="8" t="s">
        <v>175</v>
      </c>
      <c r="J30" s="23" t="s">
        <v>114</v>
      </c>
      <c r="K30" s="24">
        <v>4.99</v>
      </c>
      <c r="L30" s="3"/>
      <c r="M30" s="2">
        <f t="shared" si="1"/>
      </c>
    </row>
    <row r="31" spans="1:13" ht="16.5" customHeight="1">
      <c r="A31" s="19" t="s">
        <v>172</v>
      </c>
      <c r="B31" s="8" t="s">
        <v>178</v>
      </c>
      <c r="C31" s="26" t="s">
        <v>179</v>
      </c>
      <c r="D31" s="9">
        <v>4.95</v>
      </c>
      <c r="E31" s="3"/>
      <c r="F31" s="2">
        <f t="shared" si="0"/>
      </c>
      <c r="H31" s="19" t="s">
        <v>148</v>
      </c>
      <c r="I31" s="8" t="s">
        <v>88</v>
      </c>
      <c r="J31" s="8" t="s">
        <v>31</v>
      </c>
      <c r="K31" s="31">
        <v>8.28</v>
      </c>
      <c r="L31" s="3"/>
      <c r="M31" s="2">
        <f t="shared" si="1"/>
      </c>
    </row>
    <row r="32" spans="1:13" ht="16.5" customHeight="1">
      <c r="A32" s="19" t="s">
        <v>177</v>
      </c>
      <c r="B32" s="8" t="s">
        <v>161</v>
      </c>
      <c r="C32" s="8" t="s">
        <v>162</v>
      </c>
      <c r="D32" s="9">
        <v>3.58</v>
      </c>
      <c r="E32" s="3"/>
      <c r="F32" s="2">
        <f t="shared" si="0"/>
      </c>
      <c r="H32" s="19" t="s">
        <v>149</v>
      </c>
      <c r="I32" s="8" t="s">
        <v>89</v>
      </c>
      <c r="J32" s="8" t="s">
        <v>32</v>
      </c>
      <c r="K32" s="31">
        <v>8.84</v>
      </c>
      <c r="L32" s="3"/>
      <c r="M32" s="2">
        <f t="shared" si="1"/>
      </c>
    </row>
    <row r="33" spans="1:13" ht="16.5" customHeight="1">
      <c r="A33" s="19" t="s">
        <v>136</v>
      </c>
      <c r="B33" s="8" t="s">
        <v>76</v>
      </c>
      <c r="C33" s="8" t="s">
        <v>19</v>
      </c>
      <c r="D33" s="9">
        <v>2.07</v>
      </c>
      <c r="E33" s="3"/>
      <c r="F33" s="2">
        <f t="shared" si="0"/>
      </c>
      <c r="H33" s="19" t="s">
        <v>150</v>
      </c>
      <c r="I33" s="8" t="s">
        <v>90</v>
      </c>
      <c r="J33" s="8" t="s">
        <v>33</v>
      </c>
      <c r="K33" s="25">
        <v>3.45</v>
      </c>
      <c r="L33" s="3"/>
      <c r="M33" s="2">
        <f t="shared" si="1"/>
      </c>
    </row>
    <row r="34" spans="1:13" ht="16.5" customHeight="1">
      <c r="A34" s="7"/>
      <c r="B34" s="8" t="s">
        <v>97</v>
      </c>
      <c r="C34" s="8" t="s">
        <v>40</v>
      </c>
      <c r="D34" s="9">
        <v>2.18</v>
      </c>
      <c r="E34" s="3">
        <v>20</v>
      </c>
      <c r="F34" s="2">
        <f t="shared" si="0"/>
        <v>43.6</v>
      </c>
      <c r="H34" s="19" t="s">
        <v>168</v>
      </c>
      <c r="I34" s="8" t="s">
        <v>107</v>
      </c>
      <c r="J34" s="8" t="s">
        <v>50</v>
      </c>
      <c r="K34" s="31">
        <v>3.61</v>
      </c>
      <c r="L34" s="3"/>
      <c r="M34" s="2">
        <f t="shared" si="1"/>
      </c>
    </row>
    <row r="35" spans="1:13" ht="16.5" customHeight="1">
      <c r="A35" s="19" t="s">
        <v>176</v>
      </c>
      <c r="B35" s="8" t="s">
        <v>174</v>
      </c>
      <c r="C35" s="23" t="s">
        <v>113</v>
      </c>
      <c r="D35" s="24">
        <v>3.56</v>
      </c>
      <c r="E35" s="3"/>
      <c r="F35" s="2">
        <f t="shared" si="0"/>
      </c>
      <c r="H35" s="1"/>
      <c r="I35" s="8" t="s">
        <v>216</v>
      </c>
      <c r="J35" s="8" t="s">
        <v>213</v>
      </c>
      <c r="K35" s="31">
        <v>8.88</v>
      </c>
      <c r="L35" s="3"/>
      <c r="M35" s="2">
        <f t="shared" si="1"/>
      </c>
    </row>
    <row r="36" spans="1:13" ht="16.5" customHeight="1">
      <c r="A36" s="1"/>
      <c r="B36" s="8" t="s">
        <v>215</v>
      </c>
      <c r="C36" s="8" t="s">
        <v>214</v>
      </c>
      <c r="D36" s="9">
        <v>2.5</v>
      </c>
      <c r="E36" s="3"/>
      <c r="F36" s="2">
        <f t="shared" si="0"/>
      </c>
      <c r="H36" s="19" t="s">
        <v>151</v>
      </c>
      <c r="I36" s="8" t="s">
        <v>91</v>
      </c>
      <c r="J36" s="8" t="s">
        <v>34</v>
      </c>
      <c r="K36" s="31">
        <v>8.28</v>
      </c>
      <c r="L36" s="3"/>
      <c r="M36" s="2">
        <f t="shared" si="1"/>
      </c>
    </row>
    <row r="37" spans="1:13" ht="16.5" customHeight="1">
      <c r="A37" s="19" t="s">
        <v>156</v>
      </c>
      <c r="B37" s="8" t="s">
        <v>98</v>
      </c>
      <c r="C37" s="8" t="s">
        <v>41</v>
      </c>
      <c r="D37" s="9">
        <v>2.74</v>
      </c>
      <c r="E37" s="3"/>
      <c r="F37" s="2">
        <f t="shared" si="0"/>
      </c>
      <c r="H37" s="1"/>
      <c r="I37" s="8" t="s">
        <v>211</v>
      </c>
      <c r="J37" s="8" t="s">
        <v>209</v>
      </c>
      <c r="K37" s="31">
        <v>14.48</v>
      </c>
      <c r="L37" s="3"/>
      <c r="M37" s="2">
        <f t="shared" si="1"/>
      </c>
    </row>
    <row r="38" spans="1:13" ht="16.5" customHeight="1">
      <c r="A38" s="19" t="s">
        <v>137</v>
      </c>
      <c r="B38" s="8" t="s">
        <v>77</v>
      </c>
      <c r="C38" s="8" t="s">
        <v>20</v>
      </c>
      <c r="D38" s="9">
        <v>2.29</v>
      </c>
      <c r="E38" s="3"/>
      <c r="F38" s="2">
        <f t="shared" si="0"/>
      </c>
      <c r="H38" s="19" t="s">
        <v>152</v>
      </c>
      <c r="I38" s="8" t="s">
        <v>92</v>
      </c>
      <c r="J38" s="8" t="s">
        <v>35</v>
      </c>
      <c r="K38" s="31">
        <v>8.28</v>
      </c>
      <c r="L38" s="3"/>
      <c r="M38" s="2">
        <f t="shared" si="1"/>
      </c>
    </row>
    <row r="39" spans="1:13" ht="16.5" customHeight="1">
      <c r="A39" s="19" t="s">
        <v>171</v>
      </c>
      <c r="B39" s="8" t="s">
        <v>111</v>
      </c>
      <c r="C39" s="34" t="s">
        <v>200</v>
      </c>
      <c r="D39" s="24">
        <v>16.33</v>
      </c>
      <c r="E39" s="3"/>
      <c r="F39" s="2">
        <f t="shared" si="0"/>
      </c>
      <c r="H39" s="1"/>
      <c r="I39" s="8" t="s">
        <v>217</v>
      </c>
      <c r="J39" s="8" t="s">
        <v>212</v>
      </c>
      <c r="K39" s="31">
        <v>11.5</v>
      </c>
      <c r="L39" s="3"/>
      <c r="M39" s="2">
        <f t="shared" si="1"/>
      </c>
    </row>
    <row r="40" spans="1:13" ht="16.5" customHeight="1">
      <c r="A40" s="19" t="s">
        <v>158</v>
      </c>
      <c r="B40" s="8" t="s">
        <v>99</v>
      </c>
      <c r="C40" s="8" t="s">
        <v>42</v>
      </c>
      <c r="D40" s="9">
        <v>2.39</v>
      </c>
      <c r="E40" s="3">
        <v>7</v>
      </c>
      <c r="F40" s="2">
        <f t="shared" si="0"/>
        <v>16.73</v>
      </c>
      <c r="H40" s="1"/>
      <c r="I40" s="8" t="s">
        <v>207</v>
      </c>
      <c r="J40" s="8" t="s">
        <v>206</v>
      </c>
      <c r="K40" s="31">
        <v>13.38</v>
      </c>
      <c r="L40" s="3"/>
      <c r="M40" s="2">
        <f t="shared" si="1"/>
      </c>
    </row>
    <row r="41" spans="1:13" ht="16.5" customHeight="1">
      <c r="A41" s="19" t="s">
        <v>170</v>
      </c>
      <c r="B41" s="8" t="s">
        <v>109</v>
      </c>
      <c r="C41" s="8" t="s">
        <v>110</v>
      </c>
      <c r="D41" s="9">
        <v>4.62</v>
      </c>
      <c r="E41" s="3"/>
      <c r="F41" s="2">
        <f t="shared" si="0"/>
      </c>
      <c r="H41" s="1"/>
      <c r="I41" s="8" t="s">
        <v>218</v>
      </c>
      <c r="J41" s="8"/>
      <c r="K41" s="31"/>
      <c r="L41" s="3"/>
      <c r="M41" s="2">
        <f t="shared" si="1"/>
      </c>
    </row>
    <row r="42" spans="1:13" ht="16.5" customHeight="1">
      <c r="A42" s="19" t="s">
        <v>173</v>
      </c>
      <c r="B42" s="8" t="s">
        <v>182</v>
      </c>
      <c r="C42" s="26" t="s">
        <v>183</v>
      </c>
      <c r="D42" s="31">
        <v>3.39</v>
      </c>
      <c r="E42" s="3"/>
      <c r="F42" s="2">
        <f t="shared" si="0"/>
      </c>
      <c r="H42" s="1"/>
      <c r="I42" s="8" t="s">
        <v>219</v>
      </c>
      <c r="J42" s="8"/>
      <c r="K42" s="31"/>
      <c r="L42" s="3"/>
      <c r="M42" s="2">
        <f t="shared" si="1"/>
      </c>
    </row>
    <row r="43" spans="1:13" ht="16.5" customHeight="1">
      <c r="A43" s="19" t="s">
        <v>169</v>
      </c>
      <c r="B43" s="8" t="s">
        <v>108</v>
      </c>
      <c r="C43" s="8" t="s">
        <v>51</v>
      </c>
      <c r="D43" s="31">
        <v>3.89</v>
      </c>
      <c r="E43" s="3"/>
      <c r="F43" s="2">
        <f t="shared" si="0"/>
      </c>
      <c r="H43" s="1"/>
      <c r="I43" s="8" t="s">
        <v>220</v>
      </c>
      <c r="J43" s="8"/>
      <c r="K43" s="31"/>
      <c r="L43" s="3"/>
      <c r="M43" s="2">
        <f t="shared" si="1"/>
      </c>
    </row>
    <row r="44" spans="1:13" ht="16.5" customHeight="1">
      <c r="A44" s="19" t="s">
        <v>159</v>
      </c>
      <c r="B44" s="8" t="s">
        <v>100</v>
      </c>
      <c r="C44" s="8" t="s">
        <v>43</v>
      </c>
      <c r="D44" s="31">
        <v>5.23</v>
      </c>
      <c r="E44" s="3"/>
      <c r="F44" s="2">
        <f t="shared" si="0"/>
      </c>
      <c r="H44" s="1"/>
      <c r="I44" s="8" t="s">
        <v>221</v>
      </c>
      <c r="J44" s="8"/>
      <c r="K44" s="31"/>
      <c r="L44" s="3"/>
      <c r="M44" s="2">
        <f t="shared" si="1"/>
      </c>
    </row>
    <row r="45" spans="5:13" ht="16.5" customHeight="1">
      <c r="E45" s="145" t="s">
        <v>288</v>
      </c>
      <c r="F45" s="146">
        <f>SUM(F2:F44)</f>
        <v>60.33</v>
      </c>
      <c r="L45" s="141" t="s">
        <v>288</v>
      </c>
      <c r="M45" s="142">
        <f>SUM(M10:M44)</f>
        <v>32.160000000000004</v>
      </c>
    </row>
    <row r="46" spans="12:13" ht="16.5" customHeight="1">
      <c r="L46" s="143" t="s">
        <v>185</v>
      </c>
      <c r="M46" s="144">
        <f>SUM(F45:M45)</f>
        <v>92.49000000000001</v>
      </c>
    </row>
  </sheetData>
  <sheetProtection/>
  <printOptions horizontalCentered="1"/>
  <pageMargins left="0.25" right="0.25" top="0.66" bottom="0.25" header="0.25" footer="0.25"/>
  <pageSetup fitToHeight="1" fitToWidth="1" horizontalDpi="600" verticalDpi="600" orientation="portrait" scale="9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B1">
      <selection activeCell="O8" sqref="O8"/>
    </sheetView>
  </sheetViews>
  <sheetFormatPr defaultColWidth="9.140625" defaultRowHeight="16.5" customHeight="1"/>
  <cols>
    <col min="1" max="1" width="6.140625" style="10" hidden="1" customWidth="1"/>
    <col min="2" max="2" width="8.8515625" style="18" customWidth="1"/>
    <col min="3" max="3" width="13.8515625" style="18" customWidth="1"/>
    <col min="4" max="4" width="7.7109375" style="25" customWidth="1"/>
    <col min="5" max="5" width="8.140625" style="13" customWidth="1"/>
    <col min="6" max="6" width="7.28125" style="14" customWidth="1"/>
    <col min="7" max="7" width="3.7109375" style="10" customWidth="1"/>
    <col min="8" max="8" width="6.140625" style="10" hidden="1" customWidth="1"/>
    <col min="9" max="9" width="9.57421875" style="18" customWidth="1"/>
    <col min="10" max="10" width="13.140625" style="10" customWidth="1"/>
    <col min="11" max="11" width="6.00390625" style="14" customWidth="1"/>
    <col min="12" max="12" width="7.421875" style="13" customWidth="1"/>
    <col min="13" max="13" width="6.28125" style="14" customWidth="1"/>
    <col min="14" max="16384" width="9.140625" style="10" customWidth="1"/>
  </cols>
  <sheetData>
    <row r="1" spans="1:13" s="6" customFormat="1" ht="16.5" customHeight="1">
      <c r="A1" s="4" t="s">
        <v>115</v>
      </c>
      <c r="B1" s="4" t="s">
        <v>55</v>
      </c>
      <c r="C1" s="4" t="s">
        <v>53</v>
      </c>
      <c r="D1" s="5" t="s">
        <v>184</v>
      </c>
      <c r="E1" s="22" t="s">
        <v>54</v>
      </c>
      <c r="F1" s="5" t="s">
        <v>185</v>
      </c>
      <c r="G1" s="32"/>
      <c r="I1" s="186" t="s">
        <v>261</v>
      </c>
      <c r="J1" s="187"/>
      <c r="K1" s="188"/>
      <c r="L1" s="189"/>
      <c r="M1" s="199"/>
    </row>
    <row r="2" spans="1:13" ht="16.5" customHeight="1">
      <c r="A2" s="1" t="s">
        <v>116</v>
      </c>
      <c r="B2" s="8" t="s">
        <v>56</v>
      </c>
      <c r="C2" s="8" t="s">
        <v>0</v>
      </c>
      <c r="D2" s="9">
        <v>2.28</v>
      </c>
      <c r="E2" s="3"/>
      <c r="F2" s="2">
        <f>IF(D2*E2&gt;0,D2*E2,"")</f>
      </c>
      <c r="I2" s="191"/>
      <c r="J2" s="183"/>
      <c r="K2" s="184"/>
      <c r="L2" s="185"/>
      <c r="M2" s="192"/>
    </row>
    <row r="3" spans="1:13" ht="16.5" customHeight="1">
      <c r="A3" s="1" t="s">
        <v>117</v>
      </c>
      <c r="B3" s="8" t="s">
        <v>57</v>
      </c>
      <c r="C3" s="8" t="s">
        <v>1</v>
      </c>
      <c r="D3" s="9">
        <v>4.55</v>
      </c>
      <c r="E3" s="3"/>
      <c r="F3" s="2">
        <f aca="true" t="shared" si="0" ref="F3:F44">IF(D3*E3&gt;0,D3*E3,"")</f>
      </c>
      <c r="I3" s="193" t="s">
        <v>254</v>
      </c>
      <c r="J3" s="179"/>
      <c r="K3" s="180"/>
      <c r="L3" s="181"/>
      <c r="M3" s="194"/>
    </row>
    <row r="4" spans="1:9" ht="16.5" customHeight="1">
      <c r="A4" s="19" t="s">
        <v>118</v>
      </c>
      <c r="B4" s="8" t="s">
        <v>58</v>
      </c>
      <c r="C4" s="8" t="s">
        <v>2</v>
      </c>
      <c r="D4" s="9">
        <v>2.56</v>
      </c>
      <c r="E4" s="3"/>
      <c r="F4" s="2">
        <f t="shared" si="0"/>
      </c>
      <c r="I4" s="27"/>
    </row>
    <row r="5" spans="1:13" ht="16.5" customHeight="1">
      <c r="A5" s="19" t="s">
        <v>119</v>
      </c>
      <c r="B5" s="8" t="s">
        <v>59</v>
      </c>
      <c r="C5" s="8" t="s">
        <v>3</v>
      </c>
      <c r="D5" s="9">
        <v>6.49</v>
      </c>
      <c r="E5" s="3"/>
      <c r="F5" s="2">
        <f t="shared" si="0"/>
      </c>
      <c r="I5" s="36" t="s">
        <v>345</v>
      </c>
      <c r="J5" s="15"/>
      <c r="K5" s="16"/>
      <c r="L5" s="17"/>
      <c r="M5" s="37"/>
    </row>
    <row r="6" spans="1:9" ht="16.5" customHeight="1">
      <c r="A6" s="19" t="s">
        <v>120</v>
      </c>
      <c r="B6" s="8" t="s">
        <v>60</v>
      </c>
      <c r="C6" s="8" t="s">
        <v>4</v>
      </c>
      <c r="D6" s="9">
        <v>3.59</v>
      </c>
      <c r="E6" s="3"/>
      <c r="F6" s="2">
        <f t="shared" si="0"/>
      </c>
      <c r="I6" s="27"/>
    </row>
    <row r="7" spans="1:13" ht="16.5" customHeight="1">
      <c r="A7" s="19" t="s">
        <v>121</v>
      </c>
      <c r="B7" s="8" t="s">
        <v>61</v>
      </c>
      <c r="C7" s="8" t="s">
        <v>5</v>
      </c>
      <c r="D7" s="9">
        <v>5.73</v>
      </c>
      <c r="E7" s="3"/>
      <c r="F7" s="2">
        <f t="shared" si="0"/>
      </c>
      <c r="I7" s="48" t="s">
        <v>271</v>
      </c>
      <c r="J7" s="30"/>
      <c r="K7" s="38"/>
      <c r="L7" s="39"/>
      <c r="M7" s="37"/>
    </row>
    <row r="8" spans="1:9" ht="16.5" customHeight="1">
      <c r="A8" s="19" t="s">
        <v>122</v>
      </c>
      <c r="B8" s="8" t="s">
        <v>62</v>
      </c>
      <c r="C8" s="8" t="s">
        <v>6</v>
      </c>
      <c r="D8" s="9">
        <v>8.84</v>
      </c>
      <c r="E8" s="3"/>
      <c r="F8" s="2">
        <f t="shared" si="0"/>
      </c>
      <c r="H8" s="27"/>
      <c r="I8" s="10"/>
    </row>
    <row r="9" spans="1:13" ht="16.5" customHeight="1">
      <c r="A9" s="19" t="s">
        <v>123</v>
      </c>
      <c r="B9" s="8" t="s">
        <v>63</v>
      </c>
      <c r="C9" s="8" t="s">
        <v>52</v>
      </c>
      <c r="D9" s="9">
        <v>2.18</v>
      </c>
      <c r="E9" s="3"/>
      <c r="F9" s="2">
        <f t="shared" si="0"/>
      </c>
      <c r="H9" s="7" t="s">
        <v>115</v>
      </c>
      <c r="I9" s="20" t="s">
        <v>55</v>
      </c>
      <c r="J9" s="20" t="s">
        <v>53</v>
      </c>
      <c r="K9" s="21" t="s">
        <v>184</v>
      </c>
      <c r="L9" s="22" t="s">
        <v>54</v>
      </c>
      <c r="M9" s="21" t="s">
        <v>185</v>
      </c>
    </row>
    <row r="10" spans="1:13" ht="16.5" customHeight="1">
      <c r="A10" s="19" t="s">
        <v>124</v>
      </c>
      <c r="B10" s="8" t="s">
        <v>64</v>
      </c>
      <c r="C10" s="8" t="s">
        <v>7</v>
      </c>
      <c r="D10" s="9">
        <v>3.59</v>
      </c>
      <c r="E10" s="3"/>
      <c r="F10" s="2">
        <f t="shared" si="0"/>
      </c>
      <c r="H10" s="19" t="s">
        <v>138</v>
      </c>
      <c r="I10" s="8" t="s">
        <v>78</v>
      </c>
      <c r="J10" s="8" t="s">
        <v>21</v>
      </c>
      <c r="K10" s="9">
        <v>4.56</v>
      </c>
      <c r="L10" s="3"/>
      <c r="M10" s="2">
        <f aca="true" t="shared" si="1" ref="M10:M44">IF(K10*L10&gt;0,K10*L10,"")</f>
      </c>
    </row>
    <row r="11" spans="1:13" ht="16.5" customHeight="1">
      <c r="A11" s="19" t="s">
        <v>125</v>
      </c>
      <c r="B11" s="8" t="s">
        <v>65</v>
      </c>
      <c r="C11" s="8" t="s">
        <v>8</v>
      </c>
      <c r="D11" s="9">
        <v>9.52</v>
      </c>
      <c r="E11" s="3"/>
      <c r="F11" s="2">
        <f t="shared" si="0"/>
      </c>
      <c r="H11" s="19" t="s">
        <v>160</v>
      </c>
      <c r="I11" s="8" t="s">
        <v>101</v>
      </c>
      <c r="J11" s="8" t="s">
        <v>44</v>
      </c>
      <c r="K11" s="9">
        <v>8.1</v>
      </c>
      <c r="L11" s="3"/>
      <c r="M11" s="2">
        <f t="shared" si="1"/>
      </c>
    </row>
    <row r="12" spans="1:13" ht="16.5" customHeight="1">
      <c r="A12" s="19" t="s">
        <v>126</v>
      </c>
      <c r="B12" s="8" t="s">
        <v>66</v>
      </c>
      <c r="C12" s="8" t="s">
        <v>9</v>
      </c>
      <c r="D12" s="9">
        <v>3.25</v>
      </c>
      <c r="E12" s="3"/>
      <c r="F12" s="2">
        <f t="shared" si="0"/>
      </c>
      <c r="H12" s="1" t="s">
        <v>181</v>
      </c>
      <c r="I12" s="8" t="s">
        <v>192</v>
      </c>
      <c r="J12" s="35" t="s">
        <v>205</v>
      </c>
      <c r="K12" s="9">
        <v>5.24</v>
      </c>
      <c r="L12" s="3"/>
      <c r="M12" s="2">
        <f t="shared" si="1"/>
      </c>
    </row>
    <row r="13" spans="1:13" ht="16.5" customHeight="1">
      <c r="A13" s="1" t="s">
        <v>153</v>
      </c>
      <c r="B13" s="8" t="s">
        <v>93</v>
      </c>
      <c r="C13" s="8" t="s">
        <v>36</v>
      </c>
      <c r="D13" s="9">
        <v>4.05</v>
      </c>
      <c r="E13" s="3"/>
      <c r="F13" s="2">
        <f t="shared" si="0"/>
      </c>
      <c r="H13" s="19" t="s">
        <v>139</v>
      </c>
      <c r="I13" s="8" t="s">
        <v>79</v>
      </c>
      <c r="J13" s="8" t="s">
        <v>22</v>
      </c>
      <c r="K13" s="9">
        <v>4.56</v>
      </c>
      <c r="L13" s="3"/>
      <c r="M13" s="2">
        <f t="shared" si="1"/>
      </c>
    </row>
    <row r="14" spans="1:14" ht="16.5" customHeight="1">
      <c r="A14" s="19" t="s">
        <v>127</v>
      </c>
      <c r="B14" s="8" t="s">
        <v>67</v>
      </c>
      <c r="C14" s="8" t="s">
        <v>10</v>
      </c>
      <c r="D14" s="9">
        <v>2.07</v>
      </c>
      <c r="E14" s="3"/>
      <c r="F14" s="2">
        <f t="shared" si="0"/>
      </c>
      <c r="H14" s="19" t="s">
        <v>140</v>
      </c>
      <c r="I14" s="8" t="s">
        <v>80</v>
      </c>
      <c r="J14" s="8" t="s">
        <v>23</v>
      </c>
      <c r="K14" s="9">
        <v>7.17</v>
      </c>
      <c r="L14" s="3"/>
      <c r="M14" s="2">
        <f t="shared" si="1"/>
      </c>
      <c r="N14" s="33"/>
    </row>
    <row r="15" spans="1:13" ht="16.5" customHeight="1">
      <c r="A15" s="1" t="s">
        <v>154</v>
      </c>
      <c r="B15" s="8" t="s">
        <v>94</v>
      </c>
      <c r="C15" s="8" t="s">
        <v>37</v>
      </c>
      <c r="D15" s="9">
        <v>2.38</v>
      </c>
      <c r="E15" s="3"/>
      <c r="F15" s="2">
        <f t="shared" si="0"/>
      </c>
      <c r="H15" s="19" t="s">
        <v>141</v>
      </c>
      <c r="I15" s="8" t="s">
        <v>81</v>
      </c>
      <c r="J15" s="8" t="s">
        <v>24</v>
      </c>
      <c r="K15" s="9">
        <v>4.42</v>
      </c>
      <c r="L15" s="3"/>
      <c r="M15" s="2">
        <f t="shared" si="1"/>
      </c>
    </row>
    <row r="16" spans="1:13" ht="16.5" customHeight="1">
      <c r="A16" s="19" t="s">
        <v>128</v>
      </c>
      <c r="B16" s="8" t="s">
        <v>68</v>
      </c>
      <c r="C16" s="8" t="s">
        <v>11</v>
      </c>
      <c r="D16" s="9">
        <v>4.04</v>
      </c>
      <c r="E16" s="3"/>
      <c r="F16" s="2">
        <f t="shared" si="0"/>
      </c>
      <c r="H16" s="19" t="s">
        <v>163</v>
      </c>
      <c r="I16" s="8" t="s">
        <v>102</v>
      </c>
      <c r="J16" s="8" t="s">
        <v>45</v>
      </c>
      <c r="K16" s="9">
        <v>2.68</v>
      </c>
      <c r="L16" s="3"/>
      <c r="M16" s="2">
        <f t="shared" si="1"/>
      </c>
    </row>
    <row r="17" spans="1:13" ht="16.5" customHeight="1">
      <c r="A17" s="19" t="s">
        <v>129</v>
      </c>
      <c r="B17" s="8" t="s">
        <v>69</v>
      </c>
      <c r="C17" s="8" t="s">
        <v>12</v>
      </c>
      <c r="D17" s="9">
        <v>4.14</v>
      </c>
      <c r="E17" s="3"/>
      <c r="F17" s="2">
        <f t="shared" si="0"/>
      </c>
      <c r="H17" s="19" t="s">
        <v>164</v>
      </c>
      <c r="I17" s="8" t="s">
        <v>103</v>
      </c>
      <c r="J17" s="8" t="s">
        <v>46</v>
      </c>
      <c r="K17" s="9">
        <v>2.93</v>
      </c>
      <c r="L17" s="3"/>
      <c r="M17" s="2">
        <f t="shared" si="1"/>
      </c>
    </row>
    <row r="18" spans="1:13" ht="16.5" customHeight="1">
      <c r="A18" s="19" t="s">
        <v>130</v>
      </c>
      <c r="B18" s="8" t="s">
        <v>70</v>
      </c>
      <c r="C18" s="8" t="s">
        <v>13</v>
      </c>
      <c r="D18" s="9">
        <v>6.49</v>
      </c>
      <c r="E18" s="3"/>
      <c r="F18" s="2">
        <f t="shared" si="0"/>
      </c>
      <c r="H18" s="19" t="s">
        <v>142</v>
      </c>
      <c r="I18" s="8" t="s">
        <v>82</v>
      </c>
      <c r="J18" s="8" t="s">
        <v>25</v>
      </c>
      <c r="K18" s="9">
        <v>2.29</v>
      </c>
      <c r="L18" s="3"/>
      <c r="M18" s="2">
        <f t="shared" si="1"/>
      </c>
    </row>
    <row r="19" spans="1:13" ht="16.5" customHeight="1">
      <c r="A19" s="1" t="s">
        <v>180</v>
      </c>
      <c r="B19" s="8" t="s">
        <v>190</v>
      </c>
      <c r="C19" s="35" t="s">
        <v>203</v>
      </c>
      <c r="D19" s="9">
        <v>4.44</v>
      </c>
      <c r="E19" s="3"/>
      <c r="F19" s="2">
        <f t="shared" si="0"/>
      </c>
      <c r="H19" s="19" t="s">
        <v>165</v>
      </c>
      <c r="I19" s="8" t="s">
        <v>104</v>
      </c>
      <c r="J19" s="8" t="s">
        <v>47</v>
      </c>
      <c r="K19" s="9">
        <v>2.39</v>
      </c>
      <c r="L19" s="3">
        <v>28</v>
      </c>
      <c r="M19" s="2">
        <f t="shared" si="1"/>
        <v>66.92</v>
      </c>
    </row>
    <row r="20" spans="1:13" ht="16.5" customHeight="1">
      <c r="A20" s="1"/>
      <c r="B20" s="8" t="s">
        <v>196</v>
      </c>
      <c r="C20" s="35" t="s">
        <v>204</v>
      </c>
      <c r="D20" s="9">
        <v>4.98</v>
      </c>
      <c r="E20" s="3"/>
      <c r="F20" s="2">
        <f t="shared" si="0"/>
      </c>
      <c r="H20" s="19" t="s">
        <v>143</v>
      </c>
      <c r="I20" s="8" t="s">
        <v>83</v>
      </c>
      <c r="J20" s="8" t="s">
        <v>26</v>
      </c>
      <c r="K20" s="9">
        <v>2.57</v>
      </c>
      <c r="L20" s="3"/>
      <c r="M20" s="2">
        <f t="shared" si="1"/>
      </c>
    </row>
    <row r="21" spans="1:13" ht="16.5" customHeight="1">
      <c r="A21" s="1"/>
      <c r="B21" s="8" t="s">
        <v>197</v>
      </c>
      <c r="C21" s="8" t="s">
        <v>199</v>
      </c>
      <c r="D21" s="9">
        <v>4.98</v>
      </c>
      <c r="E21" s="3"/>
      <c r="F21" s="2">
        <f t="shared" si="0"/>
      </c>
      <c r="H21" s="1"/>
      <c r="I21" s="8" t="s">
        <v>112</v>
      </c>
      <c r="J21" s="34" t="s">
        <v>201</v>
      </c>
      <c r="K21" s="24">
        <v>17.78</v>
      </c>
      <c r="L21" s="3"/>
      <c r="M21" s="2">
        <f t="shared" si="1"/>
      </c>
    </row>
    <row r="22" spans="1:13" ht="16.5" customHeight="1">
      <c r="A22" s="19" t="s">
        <v>131</v>
      </c>
      <c r="B22" s="8" t="s">
        <v>71</v>
      </c>
      <c r="C22" s="8" t="s">
        <v>14</v>
      </c>
      <c r="D22" s="9">
        <v>3.25</v>
      </c>
      <c r="E22" s="3"/>
      <c r="F22" s="2">
        <f t="shared" si="0"/>
      </c>
      <c r="H22" s="19" t="s">
        <v>166</v>
      </c>
      <c r="I22" s="8" t="s">
        <v>105</v>
      </c>
      <c r="J22" s="8" t="s">
        <v>48</v>
      </c>
      <c r="K22" s="9">
        <v>2.68</v>
      </c>
      <c r="L22" s="3">
        <v>25</v>
      </c>
      <c r="M22" s="2">
        <f t="shared" si="1"/>
        <v>67</v>
      </c>
    </row>
    <row r="23" spans="1:13" ht="16.5" customHeight="1">
      <c r="A23" s="19" t="s">
        <v>132</v>
      </c>
      <c r="B23" s="8" t="s">
        <v>72</v>
      </c>
      <c r="C23" s="8" t="s">
        <v>15</v>
      </c>
      <c r="D23" s="9">
        <v>2.24</v>
      </c>
      <c r="E23" s="3"/>
      <c r="F23" s="2">
        <f t="shared" si="0"/>
      </c>
      <c r="H23" s="1"/>
      <c r="I23" s="8" t="s">
        <v>194</v>
      </c>
      <c r="J23" s="8" t="s">
        <v>198</v>
      </c>
      <c r="K23" s="9">
        <v>17.99</v>
      </c>
      <c r="L23" s="3"/>
      <c r="M23" s="2">
        <f t="shared" si="1"/>
      </c>
    </row>
    <row r="24" spans="1:13" ht="16.5" customHeight="1">
      <c r="A24" s="19" t="s">
        <v>155</v>
      </c>
      <c r="B24" s="8" t="s">
        <v>95</v>
      </c>
      <c r="C24" s="8" t="s">
        <v>38</v>
      </c>
      <c r="D24" s="9">
        <v>2.35</v>
      </c>
      <c r="E24" s="3"/>
      <c r="F24" s="2">
        <f t="shared" si="0"/>
      </c>
      <c r="H24" s="19" t="s">
        <v>144</v>
      </c>
      <c r="I24" s="8" t="s">
        <v>84</v>
      </c>
      <c r="J24" s="8" t="s">
        <v>27</v>
      </c>
      <c r="K24" s="9">
        <v>3.45</v>
      </c>
      <c r="L24" s="3"/>
      <c r="M24" s="2">
        <f t="shared" si="1"/>
      </c>
    </row>
    <row r="25" spans="1:13" ht="16.5" customHeight="1">
      <c r="A25" s="19" t="s">
        <v>133</v>
      </c>
      <c r="B25" s="8" t="s">
        <v>73</v>
      </c>
      <c r="C25" s="8" t="s">
        <v>16</v>
      </c>
      <c r="D25" s="9">
        <v>2.68</v>
      </c>
      <c r="E25" s="3"/>
      <c r="F25" s="2">
        <f t="shared" si="0"/>
      </c>
      <c r="H25" s="1"/>
      <c r="I25" s="8" t="s">
        <v>193</v>
      </c>
      <c r="J25" s="8" t="s">
        <v>191</v>
      </c>
      <c r="K25" s="9">
        <v>4.38</v>
      </c>
      <c r="L25" s="3"/>
      <c r="M25" s="2">
        <f t="shared" si="1"/>
      </c>
    </row>
    <row r="26" spans="1:13" ht="16.5" customHeight="1">
      <c r="A26" s="19" t="s">
        <v>134</v>
      </c>
      <c r="B26" s="8" t="s">
        <v>74</v>
      </c>
      <c r="C26" s="8" t="s">
        <v>17</v>
      </c>
      <c r="D26" s="9">
        <v>2.5</v>
      </c>
      <c r="E26" s="3"/>
      <c r="F26" s="2">
        <f t="shared" si="0"/>
      </c>
      <c r="H26" s="19" t="s">
        <v>145</v>
      </c>
      <c r="I26" s="8" t="s">
        <v>85</v>
      </c>
      <c r="J26" s="8" t="s">
        <v>28</v>
      </c>
      <c r="K26" s="9">
        <v>8.08</v>
      </c>
      <c r="L26" s="3"/>
      <c r="M26" s="2">
        <f t="shared" si="1"/>
      </c>
    </row>
    <row r="27" spans="1:13" ht="16.5" customHeight="1">
      <c r="A27" s="7"/>
      <c r="B27" s="8" t="s">
        <v>96</v>
      </c>
      <c r="C27" s="8" t="s">
        <v>39</v>
      </c>
      <c r="D27" s="9">
        <v>2.61</v>
      </c>
      <c r="E27" s="3"/>
      <c r="F27" s="2">
        <f t="shared" si="0"/>
      </c>
      <c r="H27" s="19" t="s">
        <v>146</v>
      </c>
      <c r="I27" s="8" t="s">
        <v>86</v>
      </c>
      <c r="J27" s="8" t="s">
        <v>29</v>
      </c>
      <c r="K27" s="9">
        <v>5.06</v>
      </c>
      <c r="L27" s="3"/>
      <c r="M27" s="2">
        <f t="shared" si="1"/>
      </c>
    </row>
    <row r="28" spans="1:13" ht="16.5" customHeight="1">
      <c r="A28" s="19" t="s">
        <v>135</v>
      </c>
      <c r="B28" s="8" t="s">
        <v>75</v>
      </c>
      <c r="C28" s="8" t="s">
        <v>18</v>
      </c>
      <c r="D28" s="9">
        <v>4.42</v>
      </c>
      <c r="E28" s="3"/>
      <c r="F28" s="2">
        <f t="shared" si="0"/>
      </c>
      <c r="H28" s="19" t="s">
        <v>147</v>
      </c>
      <c r="I28" s="8" t="s">
        <v>87</v>
      </c>
      <c r="J28" s="8" t="s">
        <v>30</v>
      </c>
      <c r="K28" s="9">
        <v>2.73</v>
      </c>
      <c r="L28" s="3"/>
      <c r="M28" s="2">
        <f t="shared" si="1"/>
      </c>
    </row>
    <row r="29" spans="1:13" ht="16.5" customHeight="1">
      <c r="A29" s="1"/>
      <c r="B29" s="8" t="s">
        <v>195</v>
      </c>
      <c r="C29" s="35" t="s">
        <v>202</v>
      </c>
      <c r="D29" s="9">
        <v>4.44</v>
      </c>
      <c r="E29" s="3"/>
      <c r="F29" s="2">
        <f t="shared" si="0"/>
      </c>
      <c r="H29" s="19" t="s">
        <v>167</v>
      </c>
      <c r="I29" s="8" t="s">
        <v>106</v>
      </c>
      <c r="J29" s="8" t="s">
        <v>49</v>
      </c>
      <c r="K29" s="9">
        <v>3.01</v>
      </c>
      <c r="L29" s="3">
        <v>1</v>
      </c>
      <c r="M29" s="2">
        <f t="shared" si="1"/>
        <v>3.01</v>
      </c>
    </row>
    <row r="30" spans="1:13" ht="16.5" customHeight="1">
      <c r="A30" s="1"/>
      <c r="B30" s="8" t="s">
        <v>210</v>
      </c>
      <c r="C30" s="8" t="s">
        <v>208</v>
      </c>
      <c r="D30" s="9">
        <v>2.46</v>
      </c>
      <c r="E30" s="3"/>
      <c r="F30" s="2">
        <f t="shared" si="0"/>
      </c>
      <c r="H30" s="19" t="s">
        <v>157</v>
      </c>
      <c r="I30" s="8" t="s">
        <v>175</v>
      </c>
      <c r="J30" s="23" t="s">
        <v>114</v>
      </c>
      <c r="K30" s="24">
        <v>4.99</v>
      </c>
      <c r="L30" s="3"/>
      <c r="M30" s="2">
        <f t="shared" si="1"/>
      </c>
    </row>
    <row r="31" spans="1:13" ht="16.5" customHeight="1">
      <c r="A31" s="19" t="s">
        <v>172</v>
      </c>
      <c r="B31" s="8" t="s">
        <v>178</v>
      </c>
      <c r="C31" s="26" t="s">
        <v>179</v>
      </c>
      <c r="D31" s="9">
        <v>4.95</v>
      </c>
      <c r="E31" s="3"/>
      <c r="F31" s="2">
        <f t="shared" si="0"/>
      </c>
      <c r="H31" s="19" t="s">
        <v>148</v>
      </c>
      <c r="I31" s="8" t="s">
        <v>88</v>
      </c>
      <c r="J31" s="8" t="s">
        <v>31</v>
      </c>
      <c r="K31" s="31">
        <v>8.28</v>
      </c>
      <c r="L31" s="3"/>
      <c r="M31" s="2">
        <f t="shared" si="1"/>
      </c>
    </row>
    <row r="32" spans="1:13" ht="16.5" customHeight="1">
      <c r="A32" s="19" t="s">
        <v>177</v>
      </c>
      <c r="B32" s="8" t="s">
        <v>161</v>
      </c>
      <c r="C32" s="8" t="s">
        <v>162</v>
      </c>
      <c r="D32" s="9">
        <v>3.58</v>
      </c>
      <c r="E32" s="3"/>
      <c r="F32" s="2">
        <f t="shared" si="0"/>
      </c>
      <c r="H32" s="19" t="s">
        <v>149</v>
      </c>
      <c r="I32" s="8" t="s">
        <v>89</v>
      </c>
      <c r="J32" s="8" t="s">
        <v>32</v>
      </c>
      <c r="K32" s="31">
        <v>8.84</v>
      </c>
      <c r="L32" s="3"/>
      <c r="M32" s="2">
        <f t="shared" si="1"/>
      </c>
    </row>
    <row r="33" spans="1:13" ht="16.5" customHeight="1">
      <c r="A33" s="19" t="s">
        <v>136</v>
      </c>
      <c r="B33" s="8" t="s">
        <v>76</v>
      </c>
      <c r="C33" s="8" t="s">
        <v>19</v>
      </c>
      <c r="D33" s="9">
        <v>2.07</v>
      </c>
      <c r="E33" s="3"/>
      <c r="F33" s="2">
        <f t="shared" si="0"/>
      </c>
      <c r="H33" s="19" t="s">
        <v>150</v>
      </c>
      <c r="I33" s="8" t="s">
        <v>90</v>
      </c>
      <c r="J33" s="8" t="s">
        <v>33</v>
      </c>
      <c r="K33" s="25">
        <v>3.45</v>
      </c>
      <c r="L33" s="3"/>
      <c r="M33" s="2">
        <f t="shared" si="1"/>
      </c>
    </row>
    <row r="34" spans="1:13" ht="16.5" customHeight="1">
      <c r="A34" s="7"/>
      <c r="B34" s="8" t="s">
        <v>97</v>
      </c>
      <c r="C34" s="8" t="s">
        <v>40</v>
      </c>
      <c r="D34" s="9">
        <v>2.18</v>
      </c>
      <c r="E34" s="3">
        <v>40</v>
      </c>
      <c r="F34" s="2">
        <f t="shared" si="0"/>
        <v>87.2</v>
      </c>
      <c r="H34" s="19" t="s">
        <v>168</v>
      </c>
      <c r="I34" s="8" t="s">
        <v>107</v>
      </c>
      <c r="J34" s="8" t="s">
        <v>50</v>
      </c>
      <c r="K34" s="31">
        <v>3.61</v>
      </c>
      <c r="L34" s="3"/>
      <c r="M34" s="2">
        <f t="shared" si="1"/>
      </c>
    </row>
    <row r="35" spans="1:13" ht="16.5" customHeight="1">
      <c r="A35" s="19" t="s">
        <v>176</v>
      </c>
      <c r="B35" s="8" t="s">
        <v>174</v>
      </c>
      <c r="C35" s="23" t="s">
        <v>113</v>
      </c>
      <c r="D35" s="24">
        <v>3.56</v>
      </c>
      <c r="E35" s="3"/>
      <c r="F35" s="2">
        <f t="shared" si="0"/>
      </c>
      <c r="H35" s="1"/>
      <c r="I35" s="8" t="s">
        <v>216</v>
      </c>
      <c r="J35" s="8" t="s">
        <v>213</v>
      </c>
      <c r="K35" s="31">
        <v>8.88</v>
      </c>
      <c r="L35" s="3"/>
      <c r="M35" s="2">
        <f t="shared" si="1"/>
      </c>
    </row>
    <row r="36" spans="1:13" ht="16.5" customHeight="1">
      <c r="A36" s="1"/>
      <c r="B36" s="8" t="s">
        <v>215</v>
      </c>
      <c r="C36" s="8" t="s">
        <v>214</v>
      </c>
      <c r="D36" s="9">
        <v>2.5</v>
      </c>
      <c r="E36" s="3"/>
      <c r="F36" s="2">
        <f t="shared" si="0"/>
      </c>
      <c r="H36" s="19" t="s">
        <v>151</v>
      </c>
      <c r="I36" s="8" t="s">
        <v>91</v>
      </c>
      <c r="J36" s="8" t="s">
        <v>34</v>
      </c>
      <c r="K36" s="31">
        <v>8.28</v>
      </c>
      <c r="L36" s="3"/>
      <c r="M36" s="2">
        <f t="shared" si="1"/>
      </c>
    </row>
    <row r="37" spans="1:13" ht="16.5" customHeight="1">
      <c r="A37" s="19" t="s">
        <v>156</v>
      </c>
      <c r="B37" s="8" t="s">
        <v>98</v>
      </c>
      <c r="C37" s="8" t="s">
        <v>41</v>
      </c>
      <c r="D37" s="9">
        <v>2.74</v>
      </c>
      <c r="E37" s="3"/>
      <c r="F37" s="2">
        <f t="shared" si="0"/>
      </c>
      <c r="H37" s="1"/>
      <c r="I37" s="8" t="s">
        <v>211</v>
      </c>
      <c r="J37" s="8" t="s">
        <v>209</v>
      </c>
      <c r="K37" s="31">
        <v>14.48</v>
      </c>
      <c r="L37" s="3"/>
      <c r="M37" s="2">
        <f t="shared" si="1"/>
      </c>
    </row>
    <row r="38" spans="1:13" ht="16.5" customHeight="1">
      <c r="A38" s="19" t="s">
        <v>137</v>
      </c>
      <c r="B38" s="8" t="s">
        <v>77</v>
      </c>
      <c r="C38" s="8" t="s">
        <v>20</v>
      </c>
      <c r="D38" s="9">
        <v>2.29</v>
      </c>
      <c r="E38" s="3"/>
      <c r="F38" s="2">
        <f t="shared" si="0"/>
      </c>
      <c r="H38" s="19" t="s">
        <v>152</v>
      </c>
      <c r="I38" s="8" t="s">
        <v>92</v>
      </c>
      <c r="J38" s="8" t="s">
        <v>35</v>
      </c>
      <c r="K38" s="31">
        <v>8.28</v>
      </c>
      <c r="L38" s="3"/>
      <c r="M38" s="2">
        <f t="shared" si="1"/>
      </c>
    </row>
    <row r="39" spans="1:13" ht="16.5" customHeight="1">
      <c r="A39" s="19" t="s">
        <v>171</v>
      </c>
      <c r="B39" s="8" t="s">
        <v>111</v>
      </c>
      <c r="C39" s="34" t="s">
        <v>200</v>
      </c>
      <c r="D39" s="24">
        <v>16.33</v>
      </c>
      <c r="E39" s="3"/>
      <c r="F39" s="2">
        <f t="shared" si="0"/>
      </c>
      <c r="H39" s="1"/>
      <c r="I39" s="8" t="s">
        <v>217</v>
      </c>
      <c r="J39" s="8" t="s">
        <v>212</v>
      </c>
      <c r="K39" s="31">
        <v>11.5</v>
      </c>
      <c r="L39" s="3"/>
      <c r="M39" s="2">
        <f t="shared" si="1"/>
      </c>
    </row>
    <row r="40" spans="1:13" ht="16.5" customHeight="1">
      <c r="A40" s="19" t="s">
        <v>158</v>
      </c>
      <c r="B40" s="8" t="s">
        <v>99</v>
      </c>
      <c r="C40" s="8" t="s">
        <v>42</v>
      </c>
      <c r="D40" s="9">
        <v>2.39</v>
      </c>
      <c r="E40" s="3">
        <v>4</v>
      </c>
      <c r="F40" s="2">
        <f t="shared" si="0"/>
        <v>9.56</v>
      </c>
      <c r="H40" s="1"/>
      <c r="I40" s="8" t="s">
        <v>207</v>
      </c>
      <c r="J40" s="8" t="s">
        <v>206</v>
      </c>
      <c r="K40" s="31">
        <v>13.38</v>
      </c>
      <c r="L40" s="3"/>
      <c r="M40" s="2">
        <f t="shared" si="1"/>
      </c>
    </row>
    <row r="41" spans="1:13" ht="16.5" customHeight="1">
      <c r="A41" s="19" t="s">
        <v>170</v>
      </c>
      <c r="B41" s="8" t="s">
        <v>109</v>
      </c>
      <c r="C41" s="8" t="s">
        <v>110</v>
      </c>
      <c r="D41" s="9">
        <v>4.62</v>
      </c>
      <c r="E41" s="3"/>
      <c r="F41" s="2">
        <f t="shared" si="0"/>
      </c>
      <c r="H41" s="1"/>
      <c r="I41" s="8" t="s">
        <v>218</v>
      </c>
      <c r="J41" s="8"/>
      <c r="K41" s="31"/>
      <c r="L41" s="3"/>
      <c r="M41" s="2">
        <f t="shared" si="1"/>
      </c>
    </row>
    <row r="42" spans="1:13" ht="16.5" customHeight="1">
      <c r="A42" s="19" t="s">
        <v>173</v>
      </c>
      <c r="B42" s="8" t="s">
        <v>182</v>
      </c>
      <c r="C42" s="26" t="s">
        <v>183</v>
      </c>
      <c r="D42" s="31">
        <v>3.39</v>
      </c>
      <c r="E42" s="3"/>
      <c r="F42" s="2">
        <f t="shared" si="0"/>
      </c>
      <c r="H42" s="1"/>
      <c r="I42" s="8" t="s">
        <v>219</v>
      </c>
      <c r="J42" s="8"/>
      <c r="K42" s="31"/>
      <c r="L42" s="3"/>
      <c r="M42" s="2">
        <f t="shared" si="1"/>
      </c>
    </row>
    <row r="43" spans="1:13" ht="16.5" customHeight="1">
      <c r="A43" s="19" t="s">
        <v>169</v>
      </c>
      <c r="B43" s="8" t="s">
        <v>108</v>
      </c>
      <c r="C43" s="8" t="s">
        <v>51</v>
      </c>
      <c r="D43" s="31">
        <v>3.89</v>
      </c>
      <c r="E43" s="3"/>
      <c r="F43" s="2">
        <f t="shared" si="0"/>
      </c>
      <c r="H43" s="1"/>
      <c r="I43" s="8" t="s">
        <v>220</v>
      </c>
      <c r="J43" s="8"/>
      <c r="K43" s="31"/>
      <c r="L43" s="3"/>
      <c r="M43" s="2">
        <f t="shared" si="1"/>
      </c>
    </row>
    <row r="44" spans="1:13" ht="16.5" customHeight="1">
      <c r="A44" s="19" t="s">
        <v>159</v>
      </c>
      <c r="B44" s="8" t="s">
        <v>100</v>
      </c>
      <c r="C44" s="8" t="s">
        <v>43</v>
      </c>
      <c r="D44" s="31">
        <v>5.23</v>
      </c>
      <c r="E44" s="3"/>
      <c r="F44" s="2">
        <f t="shared" si="0"/>
      </c>
      <c r="H44" s="1"/>
      <c r="I44" s="8" t="s">
        <v>221</v>
      </c>
      <c r="J44" s="8"/>
      <c r="K44" s="31"/>
      <c r="L44" s="3"/>
      <c r="M44" s="2">
        <f t="shared" si="1"/>
      </c>
    </row>
    <row r="45" spans="5:13" ht="16.5" customHeight="1">
      <c r="E45" s="95" t="s">
        <v>288</v>
      </c>
      <c r="F45" s="96">
        <f>SUM(F2:F44)</f>
        <v>96.76</v>
      </c>
      <c r="L45" s="91" t="s">
        <v>288</v>
      </c>
      <c r="M45" s="92">
        <f>SUM(M10:M44)</f>
        <v>136.93</v>
      </c>
    </row>
    <row r="46" spans="12:13" ht="16.5" customHeight="1">
      <c r="L46" s="93" t="s">
        <v>185</v>
      </c>
      <c r="M46" s="94">
        <f>SUM(F45:M45)</f>
        <v>233.69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B1">
      <selection activeCell="I48" sqref="I48"/>
    </sheetView>
  </sheetViews>
  <sheetFormatPr defaultColWidth="9.140625" defaultRowHeight="16.5" customHeight="1"/>
  <cols>
    <col min="1" max="1" width="6.140625" style="10" hidden="1" customWidth="1"/>
    <col min="2" max="2" width="11.00390625" style="18" customWidth="1"/>
    <col min="3" max="3" width="13.7109375" style="18" customWidth="1"/>
    <col min="4" max="4" width="6.7109375" style="25" customWidth="1"/>
    <col min="5" max="5" width="7.8515625" style="13" customWidth="1"/>
    <col min="6" max="6" width="6.421875" style="14" customWidth="1"/>
    <col min="7" max="7" width="3.7109375" style="10" customWidth="1"/>
    <col min="8" max="8" width="6.140625" style="10" hidden="1" customWidth="1"/>
    <col min="9" max="9" width="11.00390625" style="18" customWidth="1"/>
    <col min="10" max="10" width="12.28125" style="10" customWidth="1"/>
    <col min="11" max="11" width="6.7109375" style="14" customWidth="1"/>
    <col min="12" max="12" width="8.00390625" style="13" customWidth="1"/>
    <col min="13" max="13" width="6.8515625" style="14" customWidth="1"/>
    <col min="14" max="16384" width="9.140625" style="10" customWidth="1"/>
  </cols>
  <sheetData>
    <row r="1" spans="1:13" s="6" customFormat="1" ht="16.5" customHeight="1">
      <c r="A1" s="4" t="s">
        <v>115</v>
      </c>
      <c r="B1" s="4" t="s">
        <v>55</v>
      </c>
      <c r="C1" s="4" t="s">
        <v>53</v>
      </c>
      <c r="D1" s="5" t="s">
        <v>184</v>
      </c>
      <c r="E1" s="22" t="s">
        <v>54</v>
      </c>
      <c r="F1" s="5" t="s">
        <v>185</v>
      </c>
      <c r="G1" s="32"/>
      <c r="I1" s="186" t="s">
        <v>348</v>
      </c>
      <c r="J1" s="187"/>
      <c r="K1" s="188"/>
      <c r="L1" s="189"/>
      <c r="M1" s="199"/>
    </row>
    <row r="2" spans="1:13" ht="16.5" customHeight="1">
      <c r="A2" s="1" t="s">
        <v>116</v>
      </c>
      <c r="B2" s="8" t="s">
        <v>56</v>
      </c>
      <c r="C2" s="8" t="s">
        <v>0</v>
      </c>
      <c r="D2" s="9">
        <v>2.28</v>
      </c>
      <c r="E2" s="3"/>
      <c r="F2" s="2">
        <f>IF(D2*E2&gt;0,D2*E2,"")</f>
      </c>
      <c r="I2" s="191"/>
      <c r="J2" s="183"/>
      <c r="K2" s="184"/>
      <c r="L2" s="185"/>
      <c r="M2" s="192"/>
    </row>
    <row r="3" spans="1:13" ht="16.5" customHeight="1">
      <c r="A3" s="1" t="s">
        <v>117</v>
      </c>
      <c r="B3" s="8" t="s">
        <v>57</v>
      </c>
      <c r="C3" s="8" t="s">
        <v>1</v>
      </c>
      <c r="D3" s="9">
        <v>4.55</v>
      </c>
      <c r="E3" s="3"/>
      <c r="F3" s="2">
        <f aca="true" t="shared" si="0" ref="F3:F44">IF(D3*E3&gt;0,D3*E3,"")</f>
      </c>
      <c r="I3" s="193"/>
      <c r="J3" s="179"/>
      <c r="K3" s="180"/>
      <c r="L3" s="181"/>
      <c r="M3" s="194"/>
    </row>
    <row r="4" spans="1:9" ht="16.5" customHeight="1">
      <c r="A4" s="19" t="s">
        <v>118</v>
      </c>
      <c r="B4" s="8" t="s">
        <v>58</v>
      </c>
      <c r="C4" s="8" t="s">
        <v>2</v>
      </c>
      <c r="D4" s="9">
        <v>2.56</v>
      </c>
      <c r="E4" s="3"/>
      <c r="F4" s="2">
        <f t="shared" si="0"/>
      </c>
      <c r="I4" s="27"/>
    </row>
    <row r="5" spans="1:13" ht="16.5" customHeight="1">
      <c r="A5" s="19" t="s">
        <v>119</v>
      </c>
      <c r="B5" s="8" t="s">
        <v>59</v>
      </c>
      <c r="C5" s="8" t="s">
        <v>3</v>
      </c>
      <c r="D5" s="9">
        <v>6.49</v>
      </c>
      <c r="E5" s="3"/>
      <c r="F5" s="2">
        <f t="shared" si="0"/>
      </c>
      <c r="I5" s="36" t="s">
        <v>346</v>
      </c>
      <c r="J5" s="15"/>
      <c r="K5" s="16"/>
      <c r="L5" s="17"/>
      <c r="M5" s="37"/>
    </row>
    <row r="6" spans="1:9" ht="16.5" customHeight="1">
      <c r="A6" s="19" t="s">
        <v>120</v>
      </c>
      <c r="B6" s="8" t="s">
        <v>60</v>
      </c>
      <c r="C6" s="8" t="s">
        <v>4</v>
      </c>
      <c r="D6" s="9">
        <v>3.59</v>
      </c>
      <c r="E6" s="3"/>
      <c r="F6" s="2">
        <f t="shared" si="0"/>
      </c>
      <c r="I6" s="27"/>
    </row>
    <row r="7" spans="1:13" ht="16.5" customHeight="1">
      <c r="A7" s="19" t="s">
        <v>121</v>
      </c>
      <c r="B7" s="8" t="s">
        <v>61</v>
      </c>
      <c r="C7" s="8" t="s">
        <v>5</v>
      </c>
      <c r="D7" s="9">
        <v>5.73</v>
      </c>
      <c r="E7" s="3"/>
      <c r="F7" s="2">
        <f t="shared" si="0"/>
      </c>
      <c r="I7" s="48" t="s">
        <v>275</v>
      </c>
      <c r="J7" s="30"/>
      <c r="K7" s="38"/>
      <c r="L7" s="39"/>
      <c r="M7" s="37"/>
    </row>
    <row r="8" spans="1:9" ht="16.5" customHeight="1">
      <c r="A8" s="19" t="s">
        <v>122</v>
      </c>
      <c r="B8" s="8" t="s">
        <v>62</v>
      </c>
      <c r="C8" s="8" t="s">
        <v>6</v>
      </c>
      <c r="D8" s="9">
        <v>8.84</v>
      </c>
      <c r="E8" s="3"/>
      <c r="F8" s="2">
        <f t="shared" si="0"/>
      </c>
      <c r="H8" s="27"/>
      <c r="I8" s="10"/>
    </row>
    <row r="9" spans="1:13" ht="16.5" customHeight="1">
      <c r="A9" s="19" t="s">
        <v>123</v>
      </c>
      <c r="B9" s="8" t="s">
        <v>63</v>
      </c>
      <c r="C9" s="8" t="s">
        <v>52</v>
      </c>
      <c r="D9" s="9">
        <v>2.18</v>
      </c>
      <c r="E9" s="3"/>
      <c r="F9" s="2">
        <f t="shared" si="0"/>
      </c>
      <c r="H9" s="7" t="s">
        <v>115</v>
      </c>
      <c r="I9" s="20" t="s">
        <v>55</v>
      </c>
      <c r="J9" s="20" t="s">
        <v>53</v>
      </c>
      <c r="K9" s="21" t="s">
        <v>184</v>
      </c>
      <c r="L9" s="22" t="s">
        <v>54</v>
      </c>
      <c r="M9" s="21" t="s">
        <v>185</v>
      </c>
    </row>
    <row r="10" spans="1:13" ht="16.5" customHeight="1">
      <c r="A10" s="19" t="s">
        <v>124</v>
      </c>
      <c r="B10" s="8" t="s">
        <v>64</v>
      </c>
      <c r="C10" s="8" t="s">
        <v>7</v>
      </c>
      <c r="D10" s="9">
        <v>3.59</v>
      </c>
      <c r="E10" s="3"/>
      <c r="F10" s="2">
        <f t="shared" si="0"/>
      </c>
      <c r="H10" s="19" t="s">
        <v>138</v>
      </c>
      <c r="I10" s="8" t="s">
        <v>78</v>
      </c>
      <c r="J10" s="8" t="s">
        <v>21</v>
      </c>
      <c r="K10" s="9">
        <v>4.56</v>
      </c>
      <c r="L10" s="3"/>
      <c r="M10" s="2">
        <f aca="true" t="shared" si="1" ref="M10:M44">IF(K10*L10&gt;0,K10*L10,"")</f>
      </c>
    </row>
    <row r="11" spans="1:13" ht="16.5" customHeight="1">
      <c r="A11" s="19" t="s">
        <v>125</v>
      </c>
      <c r="B11" s="8" t="s">
        <v>65</v>
      </c>
      <c r="C11" s="8" t="s">
        <v>8</v>
      </c>
      <c r="D11" s="9">
        <v>9.52</v>
      </c>
      <c r="E11" s="3"/>
      <c r="F11" s="2">
        <f t="shared" si="0"/>
      </c>
      <c r="H11" s="19" t="s">
        <v>160</v>
      </c>
      <c r="I11" s="8" t="s">
        <v>101</v>
      </c>
      <c r="J11" s="8" t="s">
        <v>44</v>
      </c>
      <c r="K11" s="9">
        <v>8.1</v>
      </c>
      <c r="L11" s="3"/>
      <c r="M11" s="2">
        <f t="shared" si="1"/>
      </c>
    </row>
    <row r="12" spans="1:13" ht="16.5" customHeight="1">
      <c r="A12" s="19" t="s">
        <v>126</v>
      </c>
      <c r="B12" s="8" t="s">
        <v>66</v>
      </c>
      <c r="C12" s="8" t="s">
        <v>9</v>
      </c>
      <c r="D12" s="9">
        <v>3.25</v>
      </c>
      <c r="E12" s="3"/>
      <c r="F12" s="2">
        <f t="shared" si="0"/>
      </c>
      <c r="H12" s="1" t="s">
        <v>181</v>
      </c>
      <c r="I12" s="8" t="s">
        <v>192</v>
      </c>
      <c r="J12" s="35" t="s">
        <v>205</v>
      </c>
      <c r="K12" s="9">
        <v>5.24</v>
      </c>
      <c r="L12" s="3"/>
      <c r="M12" s="2">
        <f t="shared" si="1"/>
      </c>
    </row>
    <row r="13" spans="1:13" ht="16.5" customHeight="1">
      <c r="A13" s="1" t="s">
        <v>153</v>
      </c>
      <c r="B13" s="8" t="s">
        <v>93</v>
      </c>
      <c r="C13" s="8" t="s">
        <v>36</v>
      </c>
      <c r="D13" s="9">
        <v>4.05</v>
      </c>
      <c r="E13" s="3"/>
      <c r="F13" s="2">
        <f t="shared" si="0"/>
      </c>
      <c r="H13" s="19" t="s">
        <v>139</v>
      </c>
      <c r="I13" s="8" t="s">
        <v>79</v>
      </c>
      <c r="J13" s="8" t="s">
        <v>22</v>
      </c>
      <c r="K13" s="9">
        <v>4.56</v>
      </c>
      <c r="L13" s="3"/>
      <c r="M13" s="2">
        <f t="shared" si="1"/>
      </c>
    </row>
    <row r="14" spans="1:14" ht="16.5" customHeight="1">
      <c r="A14" s="19" t="s">
        <v>127</v>
      </c>
      <c r="B14" s="8" t="s">
        <v>67</v>
      </c>
      <c r="C14" s="8" t="s">
        <v>10</v>
      </c>
      <c r="D14" s="9">
        <v>2.07</v>
      </c>
      <c r="E14" s="3"/>
      <c r="F14" s="2">
        <f t="shared" si="0"/>
      </c>
      <c r="H14" s="19" t="s">
        <v>140</v>
      </c>
      <c r="I14" s="8" t="s">
        <v>80</v>
      </c>
      <c r="J14" s="8" t="s">
        <v>23</v>
      </c>
      <c r="K14" s="9">
        <v>7.17</v>
      </c>
      <c r="L14" s="3"/>
      <c r="M14" s="2">
        <f t="shared" si="1"/>
      </c>
      <c r="N14" s="33"/>
    </row>
    <row r="15" spans="1:13" ht="16.5" customHeight="1">
      <c r="A15" s="1" t="s">
        <v>154</v>
      </c>
      <c r="B15" s="8" t="s">
        <v>94</v>
      </c>
      <c r="C15" s="8" t="s">
        <v>37</v>
      </c>
      <c r="D15" s="9">
        <v>2.38</v>
      </c>
      <c r="E15" s="3"/>
      <c r="F15" s="2">
        <f t="shared" si="0"/>
      </c>
      <c r="H15" s="19" t="s">
        <v>141</v>
      </c>
      <c r="I15" s="8" t="s">
        <v>81</v>
      </c>
      <c r="J15" s="8" t="s">
        <v>24</v>
      </c>
      <c r="K15" s="9">
        <v>4.42</v>
      </c>
      <c r="L15" s="3"/>
      <c r="M15" s="2">
        <f t="shared" si="1"/>
      </c>
    </row>
    <row r="16" spans="1:13" ht="16.5" customHeight="1">
      <c r="A16" s="19" t="s">
        <v>128</v>
      </c>
      <c r="B16" s="8" t="s">
        <v>68</v>
      </c>
      <c r="C16" s="8" t="s">
        <v>11</v>
      </c>
      <c r="D16" s="9">
        <v>4.04</v>
      </c>
      <c r="E16" s="3"/>
      <c r="F16" s="2">
        <f t="shared" si="0"/>
      </c>
      <c r="H16" s="19" t="s">
        <v>163</v>
      </c>
      <c r="I16" s="8" t="s">
        <v>102</v>
      </c>
      <c r="J16" s="8" t="s">
        <v>45</v>
      </c>
      <c r="K16" s="9">
        <v>2.68</v>
      </c>
      <c r="L16" s="3"/>
      <c r="M16" s="2">
        <f t="shared" si="1"/>
      </c>
    </row>
    <row r="17" spans="1:13" ht="16.5" customHeight="1">
      <c r="A17" s="19" t="s">
        <v>129</v>
      </c>
      <c r="B17" s="8" t="s">
        <v>69</v>
      </c>
      <c r="C17" s="8" t="s">
        <v>12</v>
      </c>
      <c r="D17" s="9">
        <v>4.14</v>
      </c>
      <c r="E17" s="3"/>
      <c r="F17" s="2">
        <f t="shared" si="0"/>
      </c>
      <c r="H17" s="19" t="s">
        <v>164</v>
      </c>
      <c r="I17" s="8" t="s">
        <v>103</v>
      </c>
      <c r="J17" s="8" t="s">
        <v>46</v>
      </c>
      <c r="K17" s="9">
        <v>2.93</v>
      </c>
      <c r="L17" s="3"/>
      <c r="M17" s="2">
        <f t="shared" si="1"/>
      </c>
    </row>
    <row r="18" spans="1:13" ht="16.5" customHeight="1">
      <c r="A18" s="19" t="s">
        <v>130</v>
      </c>
      <c r="B18" s="8" t="s">
        <v>70</v>
      </c>
      <c r="C18" s="8" t="s">
        <v>13</v>
      </c>
      <c r="D18" s="9">
        <v>6.49</v>
      </c>
      <c r="E18" s="3"/>
      <c r="F18" s="2">
        <f t="shared" si="0"/>
      </c>
      <c r="H18" s="19" t="s">
        <v>142</v>
      </c>
      <c r="I18" s="8" t="s">
        <v>82</v>
      </c>
      <c r="J18" s="8" t="s">
        <v>25</v>
      </c>
      <c r="K18" s="9">
        <v>2.29</v>
      </c>
      <c r="L18" s="3"/>
      <c r="M18" s="2">
        <f t="shared" si="1"/>
      </c>
    </row>
    <row r="19" spans="1:13" ht="16.5" customHeight="1">
      <c r="A19" s="1" t="s">
        <v>180</v>
      </c>
      <c r="B19" s="8" t="s">
        <v>190</v>
      </c>
      <c r="C19" s="35" t="s">
        <v>203</v>
      </c>
      <c r="D19" s="9">
        <v>4.44</v>
      </c>
      <c r="E19" s="3"/>
      <c r="F19" s="2">
        <f t="shared" si="0"/>
      </c>
      <c r="H19" s="19" t="s">
        <v>165</v>
      </c>
      <c r="I19" s="8" t="s">
        <v>104</v>
      </c>
      <c r="J19" s="8" t="s">
        <v>47</v>
      </c>
      <c r="K19" s="9">
        <v>2.39</v>
      </c>
      <c r="L19" s="3"/>
      <c r="M19" s="2">
        <f t="shared" si="1"/>
      </c>
    </row>
    <row r="20" spans="1:13" ht="16.5" customHeight="1">
      <c r="A20" s="1"/>
      <c r="B20" s="8" t="s">
        <v>196</v>
      </c>
      <c r="C20" s="35" t="s">
        <v>204</v>
      </c>
      <c r="D20" s="9">
        <v>4.98</v>
      </c>
      <c r="E20" s="3"/>
      <c r="F20" s="2">
        <f t="shared" si="0"/>
      </c>
      <c r="H20" s="19" t="s">
        <v>143</v>
      </c>
      <c r="I20" s="8" t="s">
        <v>83</v>
      </c>
      <c r="J20" s="8" t="s">
        <v>26</v>
      </c>
      <c r="K20" s="9">
        <v>2.57</v>
      </c>
      <c r="L20" s="3"/>
      <c r="M20" s="2">
        <f t="shared" si="1"/>
      </c>
    </row>
    <row r="21" spans="1:13" ht="16.5" customHeight="1">
      <c r="A21" s="1"/>
      <c r="B21" s="8" t="s">
        <v>197</v>
      </c>
      <c r="C21" s="8" t="s">
        <v>199</v>
      </c>
      <c r="D21" s="9">
        <v>4.98</v>
      </c>
      <c r="E21" s="3"/>
      <c r="F21" s="2">
        <f t="shared" si="0"/>
      </c>
      <c r="H21" s="1"/>
      <c r="I21" s="8" t="s">
        <v>112</v>
      </c>
      <c r="J21" s="34" t="s">
        <v>201</v>
      </c>
      <c r="K21" s="24">
        <v>17.78</v>
      </c>
      <c r="L21" s="3"/>
      <c r="M21" s="2">
        <f t="shared" si="1"/>
      </c>
    </row>
    <row r="22" spans="1:13" ht="16.5" customHeight="1">
      <c r="A22" s="19" t="s">
        <v>131</v>
      </c>
      <c r="B22" s="8" t="s">
        <v>71</v>
      </c>
      <c r="C22" s="8" t="s">
        <v>14</v>
      </c>
      <c r="D22" s="9">
        <v>3.25</v>
      </c>
      <c r="E22" s="3"/>
      <c r="F22" s="2">
        <f t="shared" si="0"/>
      </c>
      <c r="H22" s="19" t="s">
        <v>166</v>
      </c>
      <c r="I22" s="8" t="s">
        <v>105</v>
      </c>
      <c r="J22" s="8" t="s">
        <v>48</v>
      </c>
      <c r="K22" s="9">
        <v>2.68</v>
      </c>
      <c r="L22" s="3">
        <v>1</v>
      </c>
      <c r="M22" s="2">
        <f t="shared" si="1"/>
        <v>2.68</v>
      </c>
    </row>
    <row r="23" spans="1:13" ht="16.5" customHeight="1">
      <c r="A23" s="19" t="s">
        <v>132</v>
      </c>
      <c r="B23" s="8" t="s">
        <v>72</v>
      </c>
      <c r="C23" s="8" t="s">
        <v>15</v>
      </c>
      <c r="D23" s="9">
        <v>2.24</v>
      </c>
      <c r="E23" s="3"/>
      <c r="F23" s="2">
        <f t="shared" si="0"/>
      </c>
      <c r="H23" s="1"/>
      <c r="I23" s="8" t="s">
        <v>194</v>
      </c>
      <c r="J23" s="8" t="s">
        <v>198</v>
      </c>
      <c r="K23" s="9">
        <v>17.99</v>
      </c>
      <c r="L23" s="3"/>
      <c r="M23" s="2">
        <f t="shared" si="1"/>
      </c>
    </row>
    <row r="24" spans="1:13" ht="16.5" customHeight="1">
      <c r="A24" s="19" t="s">
        <v>155</v>
      </c>
      <c r="B24" s="8" t="s">
        <v>95</v>
      </c>
      <c r="C24" s="8" t="s">
        <v>38</v>
      </c>
      <c r="D24" s="9">
        <v>2.35</v>
      </c>
      <c r="E24" s="3"/>
      <c r="F24" s="2">
        <f t="shared" si="0"/>
      </c>
      <c r="H24" s="19" t="s">
        <v>144</v>
      </c>
      <c r="I24" s="8" t="s">
        <v>84</v>
      </c>
      <c r="J24" s="8" t="s">
        <v>27</v>
      </c>
      <c r="K24" s="9">
        <v>3.45</v>
      </c>
      <c r="L24" s="3"/>
      <c r="M24" s="2">
        <f t="shared" si="1"/>
      </c>
    </row>
    <row r="25" spans="1:13" ht="16.5" customHeight="1">
      <c r="A25" s="19" t="s">
        <v>133</v>
      </c>
      <c r="B25" s="8" t="s">
        <v>73</v>
      </c>
      <c r="C25" s="8" t="s">
        <v>16</v>
      </c>
      <c r="D25" s="9">
        <v>2.68</v>
      </c>
      <c r="E25" s="3"/>
      <c r="F25" s="2">
        <f t="shared" si="0"/>
      </c>
      <c r="H25" s="1"/>
      <c r="I25" s="8" t="s">
        <v>193</v>
      </c>
      <c r="J25" s="8" t="s">
        <v>191</v>
      </c>
      <c r="K25" s="9">
        <v>4.38</v>
      </c>
      <c r="L25" s="3"/>
      <c r="M25" s="2">
        <f t="shared" si="1"/>
      </c>
    </row>
    <row r="26" spans="1:13" ht="16.5" customHeight="1">
      <c r="A26" s="19" t="s">
        <v>134</v>
      </c>
      <c r="B26" s="8" t="s">
        <v>74</v>
      </c>
      <c r="C26" s="8" t="s">
        <v>17</v>
      </c>
      <c r="D26" s="9">
        <v>2.5</v>
      </c>
      <c r="E26" s="3"/>
      <c r="F26" s="2">
        <f t="shared" si="0"/>
      </c>
      <c r="H26" s="19" t="s">
        <v>145</v>
      </c>
      <c r="I26" s="8" t="s">
        <v>85</v>
      </c>
      <c r="J26" s="8" t="s">
        <v>28</v>
      </c>
      <c r="K26" s="9">
        <v>8.08</v>
      </c>
      <c r="L26" s="3"/>
      <c r="M26" s="2">
        <f t="shared" si="1"/>
      </c>
    </row>
    <row r="27" spans="1:13" ht="16.5" customHeight="1">
      <c r="A27" s="7"/>
      <c r="B27" s="8" t="s">
        <v>96</v>
      </c>
      <c r="C27" s="8" t="s">
        <v>39</v>
      </c>
      <c r="D27" s="9">
        <v>2.61</v>
      </c>
      <c r="E27" s="3"/>
      <c r="F27" s="2">
        <f t="shared" si="0"/>
      </c>
      <c r="H27" s="19" t="s">
        <v>146</v>
      </c>
      <c r="I27" s="8" t="s">
        <v>86</v>
      </c>
      <c r="J27" s="8" t="s">
        <v>29</v>
      </c>
      <c r="K27" s="9">
        <v>5.06</v>
      </c>
      <c r="L27" s="3"/>
      <c r="M27" s="2">
        <f t="shared" si="1"/>
      </c>
    </row>
    <row r="28" spans="1:13" ht="16.5" customHeight="1">
      <c r="A28" s="19" t="s">
        <v>135</v>
      </c>
      <c r="B28" s="8" t="s">
        <v>75</v>
      </c>
      <c r="C28" s="8" t="s">
        <v>18</v>
      </c>
      <c r="D28" s="9">
        <v>4.42</v>
      </c>
      <c r="E28" s="3"/>
      <c r="F28" s="2">
        <f t="shared" si="0"/>
      </c>
      <c r="H28" s="19" t="s">
        <v>147</v>
      </c>
      <c r="I28" s="8" t="s">
        <v>87</v>
      </c>
      <c r="J28" s="8" t="s">
        <v>30</v>
      </c>
      <c r="K28" s="9">
        <v>2.73</v>
      </c>
      <c r="L28" s="3"/>
      <c r="M28" s="2">
        <f t="shared" si="1"/>
      </c>
    </row>
    <row r="29" spans="1:13" ht="16.5" customHeight="1">
      <c r="A29" s="1"/>
      <c r="B29" s="8" t="s">
        <v>195</v>
      </c>
      <c r="C29" s="35" t="s">
        <v>202</v>
      </c>
      <c r="D29" s="9">
        <v>4.44</v>
      </c>
      <c r="E29" s="3"/>
      <c r="F29" s="2">
        <f t="shared" si="0"/>
      </c>
      <c r="H29" s="19" t="s">
        <v>167</v>
      </c>
      <c r="I29" s="8" t="s">
        <v>106</v>
      </c>
      <c r="J29" s="8" t="s">
        <v>49</v>
      </c>
      <c r="K29" s="9">
        <v>3.01</v>
      </c>
      <c r="L29" s="3"/>
      <c r="M29" s="2">
        <f t="shared" si="1"/>
      </c>
    </row>
    <row r="30" spans="1:13" ht="16.5" customHeight="1">
      <c r="A30" s="1"/>
      <c r="B30" s="8" t="s">
        <v>210</v>
      </c>
      <c r="C30" s="8" t="s">
        <v>208</v>
      </c>
      <c r="D30" s="9">
        <v>2.46</v>
      </c>
      <c r="E30" s="3"/>
      <c r="F30" s="2">
        <f t="shared" si="0"/>
      </c>
      <c r="H30" s="19" t="s">
        <v>157</v>
      </c>
      <c r="I30" s="8" t="s">
        <v>175</v>
      </c>
      <c r="J30" s="23" t="s">
        <v>114</v>
      </c>
      <c r="K30" s="24">
        <v>4.99</v>
      </c>
      <c r="L30" s="3"/>
      <c r="M30" s="2">
        <f t="shared" si="1"/>
      </c>
    </row>
    <row r="31" spans="1:13" ht="16.5" customHeight="1">
      <c r="A31" s="19" t="s">
        <v>172</v>
      </c>
      <c r="B31" s="8" t="s">
        <v>178</v>
      </c>
      <c r="C31" s="26" t="s">
        <v>179</v>
      </c>
      <c r="D31" s="9">
        <v>4.95</v>
      </c>
      <c r="E31" s="3"/>
      <c r="F31" s="2">
        <f t="shared" si="0"/>
      </c>
      <c r="H31" s="19" t="s">
        <v>148</v>
      </c>
      <c r="I31" s="8" t="s">
        <v>88</v>
      </c>
      <c r="J31" s="8" t="s">
        <v>31</v>
      </c>
      <c r="K31" s="31">
        <v>8.28</v>
      </c>
      <c r="L31" s="3"/>
      <c r="M31" s="2">
        <f t="shared" si="1"/>
      </c>
    </row>
    <row r="32" spans="1:13" ht="16.5" customHeight="1">
      <c r="A32" s="19" t="s">
        <v>177</v>
      </c>
      <c r="B32" s="8" t="s">
        <v>161</v>
      </c>
      <c r="C32" s="8" t="s">
        <v>162</v>
      </c>
      <c r="D32" s="9">
        <v>3.58</v>
      </c>
      <c r="E32" s="3"/>
      <c r="F32" s="2">
        <f t="shared" si="0"/>
      </c>
      <c r="H32" s="19" t="s">
        <v>149</v>
      </c>
      <c r="I32" s="8" t="s">
        <v>89</v>
      </c>
      <c r="J32" s="8" t="s">
        <v>32</v>
      </c>
      <c r="K32" s="31">
        <v>8.84</v>
      </c>
      <c r="L32" s="3"/>
      <c r="M32" s="2">
        <f t="shared" si="1"/>
      </c>
    </row>
    <row r="33" spans="1:13" ht="16.5" customHeight="1">
      <c r="A33" s="19" t="s">
        <v>136</v>
      </c>
      <c r="B33" s="8" t="s">
        <v>76</v>
      </c>
      <c r="C33" s="8" t="s">
        <v>19</v>
      </c>
      <c r="D33" s="9">
        <v>2.07</v>
      </c>
      <c r="E33" s="3"/>
      <c r="F33" s="2">
        <f t="shared" si="0"/>
      </c>
      <c r="H33" s="19" t="s">
        <v>150</v>
      </c>
      <c r="I33" s="8" t="s">
        <v>90</v>
      </c>
      <c r="J33" s="8" t="s">
        <v>33</v>
      </c>
      <c r="K33" s="25">
        <v>3.45</v>
      </c>
      <c r="L33" s="3"/>
      <c r="M33" s="2">
        <f t="shared" si="1"/>
      </c>
    </row>
    <row r="34" spans="1:13" ht="16.5" customHeight="1">
      <c r="A34" s="7"/>
      <c r="B34" s="8" t="s">
        <v>97</v>
      </c>
      <c r="C34" s="8" t="s">
        <v>40</v>
      </c>
      <c r="D34" s="9">
        <v>2.18</v>
      </c>
      <c r="E34" s="3"/>
      <c r="F34" s="2">
        <f t="shared" si="0"/>
      </c>
      <c r="H34" s="19" t="s">
        <v>168</v>
      </c>
      <c r="I34" s="8" t="s">
        <v>107</v>
      </c>
      <c r="J34" s="8" t="s">
        <v>50</v>
      </c>
      <c r="K34" s="31">
        <v>3.61</v>
      </c>
      <c r="L34" s="3"/>
      <c r="M34" s="2">
        <f t="shared" si="1"/>
      </c>
    </row>
    <row r="35" spans="1:13" ht="16.5" customHeight="1">
      <c r="A35" s="19" t="s">
        <v>176</v>
      </c>
      <c r="B35" s="8" t="s">
        <v>174</v>
      </c>
      <c r="C35" s="23" t="s">
        <v>113</v>
      </c>
      <c r="D35" s="24">
        <v>3.56</v>
      </c>
      <c r="E35" s="3"/>
      <c r="F35" s="2">
        <f t="shared" si="0"/>
      </c>
      <c r="H35" s="1"/>
      <c r="I35" s="8" t="s">
        <v>216</v>
      </c>
      <c r="J35" s="8" t="s">
        <v>213</v>
      </c>
      <c r="K35" s="31">
        <v>8.88</v>
      </c>
      <c r="L35" s="3"/>
      <c r="M35" s="2">
        <f t="shared" si="1"/>
      </c>
    </row>
    <row r="36" spans="1:13" ht="16.5" customHeight="1">
      <c r="A36" s="1"/>
      <c r="B36" s="8" t="s">
        <v>215</v>
      </c>
      <c r="C36" s="8" t="s">
        <v>214</v>
      </c>
      <c r="D36" s="9">
        <v>2.5</v>
      </c>
      <c r="E36" s="3"/>
      <c r="F36" s="2">
        <f t="shared" si="0"/>
      </c>
      <c r="H36" s="19" t="s">
        <v>151</v>
      </c>
      <c r="I36" s="8" t="s">
        <v>91</v>
      </c>
      <c r="J36" s="8" t="s">
        <v>34</v>
      </c>
      <c r="K36" s="31">
        <v>8.28</v>
      </c>
      <c r="L36" s="3"/>
      <c r="M36" s="2">
        <f t="shared" si="1"/>
      </c>
    </row>
    <row r="37" spans="1:13" ht="16.5" customHeight="1">
      <c r="A37" s="19" t="s">
        <v>156</v>
      </c>
      <c r="B37" s="8" t="s">
        <v>98</v>
      </c>
      <c r="C37" s="8" t="s">
        <v>41</v>
      </c>
      <c r="D37" s="9">
        <v>2.74</v>
      </c>
      <c r="E37" s="3"/>
      <c r="F37" s="2">
        <f t="shared" si="0"/>
      </c>
      <c r="H37" s="1"/>
      <c r="I37" s="8" t="s">
        <v>211</v>
      </c>
      <c r="J37" s="8" t="s">
        <v>209</v>
      </c>
      <c r="K37" s="31">
        <v>14.48</v>
      </c>
      <c r="L37" s="3"/>
      <c r="M37" s="2">
        <f t="shared" si="1"/>
      </c>
    </row>
    <row r="38" spans="1:13" ht="16.5" customHeight="1">
      <c r="A38" s="19" t="s">
        <v>137</v>
      </c>
      <c r="B38" s="8" t="s">
        <v>77</v>
      </c>
      <c r="C38" s="8" t="s">
        <v>20</v>
      </c>
      <c r="D38" s="9">
        <v>2.29</v>
      </c>
      <c r="E38" s="3"/>
      <c r="F38" s="2">
        <f t="shared" si="0"/>
      </c>
      <c r="H38" s="19" t="s">
        <v>152</v>
      </c>
      <c r="I38" s="8" t="s">
        <v>92</v>
      </c>
      <c r="J38" s="8" t="s">
        <v>35</v>
      </c>
      <c r="K38" s="31">
        <v>8.28</v>
      </c>
      <c r="L38" s="3"/>
      <c r="M38" s="2">
        <f t="shared" si="1"/>
      </c>
    </row>
    <row r="39" spans="1:13" ht="16.5" customHeight="1">
      <c r="A39" s="19" t="s">
        <v>171</v>
      </c>
      <c r="B39" s="8" t="s">
        <v>111</v>
      </c>
      <c r="C39" s="34" t="s">
        <v>200</v>
      </c>
      <c r="D39" s="24">
        <v>16.33</v>
      </c>
      <c r="E39" s="3"/>
      <c r="F39" s="2">
        <f t="shared" si="0"/>
      </c>
      <c r="H39" s="1"/>
      <c r="I39" s="8" t="s">
        <v>217</v>
      </c>
      <c r="J39" s="8" t="s">
        <v>212</v>
      </c>
      <c r="K39" s="31">
        <v>11.5</v>
      </c>
      <c r="L39" s="3"/>
      <c r="M39" s="2">
        <f t="shared" si="1"/>
      </c>
    </row>
    <row r="40" spans="1:13" ht="16.5" customHeight="1">
      <c r="A40" s="19" t="s">
        <v>158</v>
      </c>
      <c r="B40" s="8" t="s">
        <v>99</v>
      </c>
      <c r="C40" s="8" t="s">
        <v>42</v>
      </c>
      <c r="D40" s="9">
        <v>2.39</v>
      </c>
      <c r="E40" s="3">
        <v>7</v>
      </c>
      <c r="F40" s="2">
        <f t="shared" si="0"/>
        <v>16.73</v>
      </c>
      <c r="H40" s="1"/>
      <c r="I40" s="8" t="s">
        <v>207</v>
      </c>
      <c r="J40" s="8" t="s">
        <v>206</v>
      </c>
      <c r="K40" s="31">
        <v>13.38</v>
      </c>
      <c r="L40" s="3"/>
      <c r="M40" s="2">
        <f t="shared" si="1"/>
      </c>
    </row>
    <row r="41" spans="1:13" ht="16.5" customHeight="1">
      <c r="A41" s="19" t="s">
        <v>170</v>
      </c>
      <c r="B41" s="8" t="s">
        <v>109</v>
      </c>
      <c r="C41" s="8" t="s">
        <v>110</v>
      </c>
      <c r="D41" s="9">
        <v>4.62</v>
      </c>
      <c r="E41" s="3"/>
      <c r="F41" s="2">
        <f t="shared" si="0"/>
      </c>
      <c r="H41" s="1"/>
      <c r="I41" s="8" t="s">
        <v>218</v>
      </c>
      <c r="J41" s="8"/>
      <c r="K41" s="31"/>
      <c r="L41" s="3"/>
      <c r="M41" s="2">
        <f t="shared" si="1"/>
      </c>
    </row>
    <row r="42" spans="1:13" ht="16.5" customHeight="1">
      <c r="A42" s="19" t="s">
        <v>173</v>
      </c>
      <c r="B42" s="8" t="s">
        <v>182</v>
      </c>
      <c r="C42" s="26" t="s">
        <v>183</v>
      </c>
      <c r="D42" s="31">
        <v>3.39</v>
      </c>
      <c r="E42" s="3"/>
      <c r="F42" s="2">
        <f t="shared" si="0"/>
      </c>
      <c r="H42" s="1"/>
      <c r="I42" s="8" t="s">
        <v>219</v>
      </c>
      <c r="J42" s="8"/>
      <c r="K42" s="31"/>
      <c r="L42" s="3"/>
      <c r="M42" s="2">
        <f t="shared" si="1"/>
      </c>
    </row>
    <row r="43" spans="1:13" ht="16.5" customHeight="1">
      <c r="A43" s="19" t="s">
        <v>169</v>
      </c>
      <c r="B43" s="8" t="s">
        <v>108</v>
      </c>
      <c r="C43" s="8" t="s">
        <v>51</v>
      </c>
      <c r="D43" s="31">
        <v>3.89</v>
      </c>
      <c r="E43" s="3"/>
      <c r="F43" s="2">
        <f t="shared" si="0"/>
      </c>
      <c r="H43" s="1"/>
      <c r="I43" s="8" t="s">
        <v>220</v>
      </c>
      <c r="J43" s="8"/>
      <c r="K43" s="31"/>
      <c r="L43" s="3"/>
      <c r="M43" s="2">
        <f t="shared" si="1"/>
      </c>
    </row>
    <row r="44" spans="1:13" ht="16.5" customHeight="1">
      <c r="A44" s="19" t="s">
        <v>159</v>
      </c>
      <c r="B44" s="8" t="s">
        <v>100</v>
      </c>
      <c r="C44" s="8" t="s">
        <v>43</v>
      </c>
      <c r="D44" s="31">
        <v>5.23</v>
      </c>
      <c r="E44" s="3"/>
      <c r="F44" s="2">
        <f t="shared" si="0"/>
      </c>
      <c r="H44" s="1"/>
      <c r="I44" s="8" t="s">
        <v>221</v>
      </c>
      <c r="J44" s="8"/>
      <c r="K44" s="31"/>
      <c r="L44" s="3"/>
      <c r="M44" s="2">
        <f t="shared" si="1"/>
      </c>
    </row>
    <row r="45" spans="5:13" ht="16.5" customHeight="1">
      <c r="E45" s="95" t="s">
        <v>288</v>
      </c>
      <c r="F45" s="96">
        <f>SUM(F2:F44)</f>
        <v>16.73</v>
      </c>
      <c r="L45" s="91" t="s">
        <v>288</v>
      </c>
      <c r="M45" s="92">
        <f>SUM(M10:M44)</f>
        <v>2.68</v>
      </c>
    </row>
    <row r="46" spans="12:13" ht="16.5" customHeight="1">
      <c r="L46" s="93" t="s">
        <v>185</v>
      </c>
      <c r="M46" s="94">
        <f>SUM(F45:M45)</f>
        <v>19.41</v>
      </c>
    </row>
  </sheetData>
  <sheetProtection/>
  <printOptions horizontalCentered="1"/>
  <pageMargins left="0.25" right="0.25" top="0.66" bottom="0.25" header="0.25" footer="0.25"/>
  <pageSetup fitToHeight="1" fitToWidth="1" horizontalDpi="600" verticalDpi="600" orientation="portrait" scale="9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B28">
      <selection activeCell="B1" sqref="B1:M46"/>
    </sheetView>
  </sheetViews>
  <sheetFormatPr defaultColWidth="9.140625" defaultRowHeight="16.5" customHeight="1"/>
  <cols>
    <col min="1" max="1" width="6.140625" style="10" hidden="1" customWidth="1"/>
    <col min="2" max="2" width="11.00390625" style="18" customWidth="1"/>
    <col min="3" max="3" width="13.00390625" style="18" customWidth="1"/>
    <col min="4" max="4" width="5.140625" style="25" customWidth="1"/>
    <col min="5" max="5" width="5.57421875" style="13" customWidth="1"/>
    <col min="6" max="6" width="8.8515625" style="14" customWidth="1"/>
    <col min="7" max="7" width="1.421875" style="10" customWidth="1"/>
    <col min="8" max="8" width="4.00390625" style="10" customWidth="1"/>
    <col min="9" max="9" width="11.00390625" style="18" customWidth="1"/>
    <col min="10" max="10" width="13.00390625" style="10" customWidth="1"/>
    <col min="11" max="11" width="5.421875" style="14" customWidth="1"/>
    <col min="12" max="12" width="5.8515625" style="13" customWidth="1"/>
    <col min="13" max="13" width="8.00390625" style="14" customWidth="1"/>
    <col min="14" max="16384" width="9.140625" style="10" customWidth="1"/>
  </cols>
  <sheetData>
    <row r="1" spans="1:13" s="6" customFormat="1" ht="16.5" customHeight="1">
      <c r="A1" s="4" t="s">
        <v>115</v>
      </c>
      <c r="B1" s="4" t="s">
        <v>55</v>
      </c>
      <c r="C1" s="4" t="s">
        <v>53</v>
      </c>
      <c r="D1" s="5" t="s">
        <v>184</v>
      </c>
      <c r="E1" s="22" t="s">
        <v>54</v>
      </c>
      <c r="F1" s="5" t="s">
        <v>185</v>
      </c>
      <c r="G1" s="32"/>
      <c r="H1" s="195"/>
      <c r="I1" s="187" t="s">
        <v>265</v>
      </c>
      <c r="J1" s="187"/>
      <c r="K1" s="188"/>
      <c r="L1" s="189"/>
      <c r="M1" s="98"/>
    </row>
    <row r="2" spans="1:13" ht="16.5" customHeight="1">
      <c r="A2" s="1" t="s">
        <v>116</v>
      </c>
      <c r="B2" s="8" t="s">
        <v>56</v>
      </c>
      <c r="C2" s="8" t="s">
        <v>0</v>
      </c>
      <c r="D2" s="9">
        <v>2.28</v>
      </c>
      <c r="E2" s="3"/>
      <c r="F2" s="2">
        <f>IF(D2*E2&gt;0,D2*E2,"")</f>
      </c>
      <c r="H2" s="218"/>
      <c r="I2" s="86"/>
      <c r="J2" s="87"/>
      <c r="K2" s="88"/>
      <c r="L2" s="89"/>
      <c r="M2" s="107"/>
    </row>
    <row r="3" spans="1:13" ht="16.5" customHeight="1">
      <c r="A3" s="1" t="s">
        <v>117</v>
      </c>
      <c r="B3" s="8" t="s">
        <v>57</v>
      </c>
      <c r="C3" s="8" t="s">
        <v>1</v>
      </c>
      <c r="D3" s="9">
        <v>4.55</v>
      </c>
      <c r="E3" s="3"/>
      <c r="F3" s="2">
        <f aca="true" t="shared" si="0" ref="F3:F44">IF(D3*E3&gt;0,D3*E3,"")</f>
      </c>
      <c r="H3" s="219"/>
      <c r="I3" s="75"/>
      <c r="J3" s="75"/>
      <c r="K3" s="76"/>
      <c r="L3" s="77"/>
      <c r="M3" s="99"/>
    </row>
    <row r="4" spans="1:9" ht="16.5" customHeight="1">
      <c r="A4" s="19" t="s">
        <v>118</v>
      </c>
      <c r="B4" s="8" t="s">
        <v>58</v>
      </c>
      <c r="C4" s="8" t="s">
        <v>2</v>
      </c>
      <c r="D4" s="9">
        <v>2.56</v>
      </c>
      <c r="E4" s="3"/>
      <c r="F4" s="2">
        <f t="shared" si="0"/>
      </c>
      <c r="I4" s="27"/>
    </row>
    <row r="5" spans="1:13" ht="16.5" customHeight="1">
      <c r="A5" s="19" t="s">
        <v>119</v>
      </c>
      <c r="B5" s="8" t="s">
        <v>59</v>
      </c>
      <c r="C5" s="8" t="s">
        <v>3</v>
      </c>
      <c r="D5" s="9">
        <v>6.49</v>
      </c>
      <c r="E5" s="3"/>
      <c r="F5" s="2">
        <f t="shared" si="0"/>
      </c>
      <c r="I5" s="36"/>
      <c r="J5" s="15"/>
      <c r="K5" s="16"/>
      <c r="L5" s="17"/>
      <c r="M5" s="37"/>
    </row>
    <row r="6" spans="1:9" ht="16.5" customHeight="1">
      <c r="A6" s="19" t="s">
        <v>120</v>
      </c>
      <c r="B6" s="8" t="s">
        <v>60</v>
      </c>
      <c r="C6" s="8" t="s">
        <v>4</v>
      </c>
      <c r="D6" s="9">
        <v>3.59</v>
      </c>
      <c r="E6" s="3"/>
      <c r="F6" s="2">
        <f t="shared" si="0"/>
      </c>
      <c r="I6" s="27"/>
    </row>
    <row r="7" spans="1:13" ht="16.5" customHeight="1">
      <c r="A7" s="19" t="s">
        <v>121</v>
      </c>
      <c r="B7" s="8" t="s">
        <v>61</v>
      </c>
      <c r="C7" s="8" t="s">
        <v>5</v>
      </c>
      <c r="D7" s="9">
        <v>5.73</v>
      </c>
      <c r="E7" s="3"/>
      <c r="F7" s="2">
        <f t="shared" si="0"/>
      </c>
      <c r="I7" s="47" t="s">
        <v>347</v>
      </c>
      <c r="J7" s="30"/>
      <c r="K7" s="38"/>
      <c r="L7" s="39"/>
      <c r="M7" s="37"/>
    </row>
    <row r="8" spans="1:9" ht="16.5" customHeight="1">
      <c r="A8" s="19" t="s">
        <v>122</v>
      </c>
      <c r="B8" s="8" t="s">
        <v>62</v>
      </c>
      <c r="C8" s="8" t="s">
        <v>6</v>
      </c>
      <c r="D8" s="9">
        <v>8.84</v>
      </c>
      <c r="E8" s="3"/>
      <c r="F8" s="2">
        <f t="shared" si="0"/>
      </c>
      <c r="H8" s="27"/>
      <c r="I8" s="10"/>
    </row>
    <row r="9" spans="1:13" ht="16.5" customHeight="1">
      <c r="A9" s="19" t="s">
        <v>123</v>
      </c>
      <c r="B9" s="8" t="s">
        <v>63</v>
      </c>
      <c r="C9" s="8" t="s">
        <v>52</v>
      </c>
      <c r="D9" s="9">
        <v>2.18</v>
      </c>
      <c r="E9" s="3"/>
      <c r="F9" s="2">
        <f t="shared" si="0"/>
      </c>
      <c r="H9" s="7" t="s">
        <v>115</v>
      </c>
      <c r="I9" s="20" t="s">
        <v>55</v>
      </c>
      <c r="J9" s="20" t="s">
        <v>53</v>
      </c>
      <c r="K9" s="21" t="s">
        <v>184</v>
      </c>
      <c r="L9" s="22" t="s">
        <v>54</v>
      </c>
      <c r="M9" s="21" t="s">
        <v>185</v>
      </c>
    </row>
    <row r="10" spans="1:13" ht="16.5" customHeight="1">
      <c r="A10" s="19" t="s">
        <v>124</v>
      </c>
      <c r="B10" s="8" t="s">
        <v>64</v>
      </c>
      <c r="C10" s="8" t="s">
        <v>7</v>
      </c>
      <c r="D10" s="9">
        <v>3.59</v>
      </c>
      <c r="E10" s="3"/>
      <c r="F10" s="2">
        <f t="shared" si="0"/>
      </c>
      <c r="H10" s="19" t="s">
        <v>138</v>
      </c>
      <c r="I10" s="8" t="s">
        <v>78</v>
      </c>
      <c r="J10" s="8" t="s">
        <v>21</v>
      </c>
      <c r="K10" s="9">
        <v>4.56</v>
      </c>
      <c r="L10" s="3"/>
      <c r="M10" s="2">
        <f aca="true" t="shared" si="1" ref="M10:M44">IF(K10*L10&gt;0,K10*L10,"")</f>
      </c>
    </row>
    <row r="11" spans="1:13" ht="16.5" customHeight="1">
      <c r="A11" s="19" t="s">
        <v>125</v>
      </c>
      <c r="B11" s="8" t="s">
        <v>65</v>
      </c>
      <c r="C11" s="8" t="s">
        <v>8</v>
      </c>
      <c r="D11" s="9">
        <v>9.52</v>
      </c>
      <c r="E11" s="3"/>
      <c r="F11" s="2">
        <f t="shared" si="0"/>
      </c>
      <c r="H11" s="19" t="s">
        <v>160</v>
      </c>
      <c r="I11" s="8" t="s">
        <v>101</v>
      </c>
      <c r="J11" s="8" t="s">
        <v>44</v>
      </c>
      <c r="K11" s="9">
        <v>8.1</v>
      </c>
      <c r="L11" s="3"/>
      <c r="M11" s="2">
        <f t="shared" si="1"/>
      </c>
    </row>
    <row r="12" spans="1:13" ht="16.5" customHeight="1">
      <c r="A12" s="19" t="s">
        <v>126</v>
      </c>
      <c r="B12" s="8" t="s">
        <v>66</v>
      </c>
      <c r="C12" s="8" t="s">
        <v>9</v>
      </c>
      <c r="D12" s="9">
        <v>3.25</v>
      </c>
      <c r="E12" s="3"/>
      <c r="F12" s="2">
        <f t="shared" si="0"/>
      </c>
      <c r="H12" s="1" t="s">
        <v>181</v>
      </c>
      <c r="I12" s="8" t="s">
        <v>192</v>
      </c>
      <c r="J12" s="35" t="s">
        <v>205</v>
      </c>
      <c r="K12" s="9">
        <v>5.24</v>
      </c>
      <c r="L12" s="3"/>
      <c r="M12" s="2">
        <f t="shared" si="1"/>
      </c>
    </row>
    <row r="13" spans="1:13" ht="16.5" customHeight="1">
      <c r="A13" s="1" t="s">
        <v>153</v>
      </c>
      <c r="B13" s="8" t="s">
        <v>93</v>
      </c>
      <c r="C13" s="8" t="s">
        <v>36</v>
      </c>
      <c r="D13" s="9">
        <v>4.05</v>
      </c>
      <c r="E13" s="3"/>
      <c r="F13" s="2">
        <f t="shared" si="0"/>
      </c>
      <c r="H13" s="19" t="s">
        <v>139</v>
      </c>
      <c r="I13" s="8" t="s">
        <v>79</v>
      </c>
      <c r="J13" s="8" t="s">
        <v>22</v>
      </c>
      <c r="K13" s="9">
        <v>4.56</v>
      </c>
      <c r="L13" s="3"/>
      <c r="M13" s="2">
        <f t="shared" si="1"/>
      </c>
    </row>
    <row r="14" spans="1:14" ht="16.5" customHeight="1">
      <c r="A14" s="19" t="s">
        <v>127</v>
      </c>
      <c r="B14" s="8" t="s">
        <v>67</v>
      </c>
      <c r="C14" s="8" t="s">
        <v>10</v>
      </c>
      <c r="D14" s="9">
        <v>2.07</v>
      </c>
      <c r="E14" s="3">
        <v>4</v>
      </c>
      <c r="F14" s="2">
        <f t="shared" si="0"/>
        <v>8.28</v>
      </c>
      <c r="H14" s="19" t="s">
        <v>140</v>
      </c>
      <c r="I14" s="8" t="s">
        <v>80</v>
      </c>
      <c r="J14" s="8" t="s">
        <v>23</v>
      </c>
      <c r="K14" s="9">
        <v>7.17</v>
      </c>
      <c r="L14" s="3"/>
      <c r="M14" s="2">
        <f t="shared" si="1"/>
      </c>
      <c r="N14" s="33"/>
    </row>
    <row r="15" spans="1:13" ht="16.5" customHeight="1">
      <c r="A15" s="1" t="s">
        <v>154</v>
      </c>
      <c r="B15" s="8" t="s">
        <v>94</v>
      </c>
      <c r="C15" s="8" t="s">
        <v>37</v>
      </c>
      <c r="D15" s="9">
        <v>2.38</v>
      </c>
      <c r="E15" s="3"/>
      <c r="F15" s="2">
        <f t="shared" si="0"/>
      </c>
      <c r="H15" s="19" t="s">
        <v>141</v>
      </c>
      <c r="I15" s="8" t="s">
        <v>81</v>
      </c>
      <c r="J15" s="8" t="s">
        <v>24</v>
      </c>
      <c r="K15" s="9">
        <v>4.42</v>
      </c>
      <c r="L15" s="3"/>
      <c r="M15" s="2">
        <f t="shared" si="1"/>
      </c>
    </row>
    <row r="16" spans="1:13" ht="16.5" customHeight="1">
      <c r="A16" s="19" t="s">
        <v>128</v>
      </c>
      <c r="B16" s="8" t="s">
        <v>68</v>
      </c>
      <c r="C16" s="8" t="s">
        <v>11</v>
      </c>
      <c r="D16" s="9">
        <v>4.04</v>
      </c>
      <c r="E16" s="3"/>
      <c r="F16" s="2">
        <f t="shared" si="0"/>
      </c>
      <c r="H16" s="19" t="s">
        <v>163</v>
      </c>
      <c r="I16" s="8" t="s">
        <v>102</v>
      </c>
      <c r="J16" s="8" t="s">
        <v>45</v>
      </c>
      <c r="K16" s="9">
        <v>2.68</v>
      </c>
      <c r="L16" s="3">
        <v>12</v>
      </c>
      <c r="M16" s="2">
        <f t="shared" si="1"/>
        <v>32.160000000000004</v>
      </c>
    </row>
    <row r="17" spans="1:13" ht="16.5" customHeight="1">
      <c r="A17" s="19" t="s">
        <v>129</v>
      </c>
      <c r="B17" s="8" t="s">
        <v>69</v>
      </c>
      <c r="C17" s="8" t="s">
        <v>12</v>
      </c>
      <c r="D17" s="9">
        <v>4.14</v>
      </c>
      <c r="E17" s="3"/>
      <c r="F17" s="2">
        <f t="shared" si="0"/>
      </c>
      <c r="H17" s="19" t="s">
        <v>164</v>
      </c>
      <c r="I17" s="8" t="s">
        <v>103</v>
      </c>
      <c r="J17" s="8" t="s">
        <v>46</v>
      </c>
      <c r="K17" s="9">
        <v>2.93</v>
      </c>
      <c r="L17" s="3"/>
      <c r="M17" s="2">
        <f t="shared" si="1"/>
      </c>
    </row>
    <row r="18" spans="1:13" ht="16.5" customHeight="1">
      <c r="A18" s="19" t="s">
        <v>130</v>
      </c>
      <c r="B18" s="8" t="s">
        <v>70</v>
      </c>
      <c r="C18" s="8" t="s">
        <v>13</v>
      </c>
      <c r="D18" s="9">
        <v>6.49</v>
      </c>
      <c r="E18" s="3"/>
      <c r="F18" s="2">
        <f t="shared" si="0"/>
      </c>
      <c r="H18" s="19" t="s">
        <v>142</v>
      </c>
      <c r="I18" s="8" t="s">
        <v>82</v>
      </c>
      <c r="J18" s="8" t="s">
        <v>25</v>
      </c>
      <c r="K18" s="9">
        <v>2.29</v>
      </c>
      <c r="L18" s="3"/>
      <c r="M18" s="2">
        <f t="shared" si="1"/>
      </c>
    </row>
    <row r="19" spans="1:13" ht="16.5" customHeight="1">
      <c r="A19" s="1" t="s">
        <v>180</v>
      </c>
      <c r="B19" s="8" t="s">
        <v>190</v>
      </c>
      <c r="C19" s="35" t="s">
        <v>203</v>
      </c>
      <c r="D19" s="9">
        <v>4.44</v>
      </c>
      <c r="E19" s="3"/>
      <c r="F19" s="2">
        <f t="shared" si="0"/>
      </c>
      <c r="H19" s="19" t="s">
        <v>165</v>
      </c>
      <c r="I19" s="8" t="s">
        <v>104</v>
      </c>
      <c r="J19" s="8" t="s">
        <v>47</v>
      </c>
      <c r="K19" s="9">
        <v>2.39</v>
      </c>
      <c r="L19" s="3"/>
      <c r="M19" s="2">
        <f t="shared" si="1"/>
      </c>
    </row>
    <row r="20" spans="1:13" ht="16.5" customHeight="1">
      <c r="A20" s="1"/>
      <c r="B20" s="8" t="s">
        <v>196</v>
      </c>
      <c r="C20" s="35" t="s">
        <v>204</v>
      </c>
      <c r="D20" s="9">
        <v>4.98</v>
      </c>
      <c r="E20" s="3"/>
      <c r="F20" s="2">
        <f t="shared" si="0"/>
      </c>
      <c r="H20" s="19" t="s">
        <v>143</v>
      </c>
      <c r="I20" s="8" t="s">
        <v>83</v>
      </c>
      <c r="J20" s="8" t="s">
        <v>26</v>
      </c>
      <c r="K20" s="9">
        <v>2.57</v>
      </c>
      <c r="L20" s="3"/>
      <c r="M20" s="2">
        <f t="shared" si="1"/>
      </c>
    </row>
    <row r="21" spans="1:13" ht="16.5" customHeight="1">
      <c r="A21" s="1"/>
      <c r="B21" s="8" t="s">
        <v>197</v>
      </c>
      <c r="C21" s="8" t="s">
        <v>199</v>
      </c>
      <c r="D21" s="9">
        <v>4.98</v>
      </c>
      <c r="E21" s="3"/>
      <c r="F21" s="2">
        <f t="shared" si="0"/>
      </c>
      <c r="H21" s="1"/>
      <c r="I21" s="8" t="s">
        <v>112</v>
      </c>
      <c r="J21" s="34" t="s">
        <v>201</v>
      </c>
      <c r="K21" s="24">
        <v>17.78</v>
      </c>
      <c r="L21" s="3"/>
      <c r="M21" s="2">
        <f t="shared" si="1"/>
      </c>
    </row>
    <row r="22" spans="1:13" ht="16.5" customHeight="1">
      <c r="A22" s="19" t="s">
        <v>131</v>
      </c>
      <c r="B22" s="8" t="s">
        <v>71</v>
      </c>
      <c r="C22" s="8" t="s">
        <v>14</v>
      </c>
      <c r="D22" s="9">
        <v>3.25</v>
      </c>
      <c r="E22" s="3"/>
      <c r="F22" s="2">
        <f t="shared" si="0"/>
      </c>
      <c r="H22" s="19" t="s">
        <v>166</v>
      </c>
      <c r="I22" s="8" t="s">
        <v>105</v>
      </c>
      <c r="J22" s="8" t="s">
        <v>48</v>
      </c>
      <c r="K22" s="9">
        <v>2.68</v>
      </c>
      <c r="L22" s="3">
        <v>16</v>
      </c>
      <c r="M22" s="2">
        <f t="shared" si="1"/>
        <v>42.88</v>
      </c>
    </row>
    <row r="23" spans="1:13" ht="16.5" customHeight="1">
      <c r="A23" s="19" t="s">
        <v>132</v>
      </c>
      <c r="B23" s="8" t="s">
        <v>72</v>
      </c>
      <c r="C23" s="8" t="s">
        <v>15</v>
      </c>
      <c r="D23" s="9">
        <v>2.24</v>
      </c>
      <c r="E23" s="3"/>
      <c r="F23" s="2">
        <f t="shared" si="0"/>
      </c>
      <c r="H23" s="1"/>
      <c r="I23" s="8" t="s">
        <v>194</v>
      </c>
      <c r="J23" s="8" t="s">
        <v>198</v>
      </c>
      <c r="K23" s="9">
        <v>17.99</v>
      </c>
      <c r="L23" s="3"/>
      <c r="M23" s="2">
        <f t="shared" si="1"/>
      </c>
    </row>
    <row r="24" spans="1:13" ht="16.5" customHeight="1">
      <c r="A24" s="19" t="s">
        <v>155</v>
      </c>
      <c r="B24" s="8" t="s">
        <v>95</v>
      </c>
      <c r="C24" s="8" t="s">
        <v>38</v>
      </c>
      <c r="D24" s="9">
        <v>2.35</v>
      </c>
      <c r="E24" s="3"/>
      <c r="F24" s="2">
        <f t="shared" si="0"/>
      </c>
      <c r="H24" s="19" t="s">
        <v>144</v>
      </c>
      <c r="I24" s="8" t="s">
        <v>84</v>
      </c>
      <c r="J24" s="8" t="s">
        <v>27</v>
      </c>
      <c r="K24" s="9">
        <v>3.45</v>
      </c>
      <c r="L24" s="3"/>
      <c r="M24" s="2">
        <f t="shared" si="1"/>
      </c>
    </row>
    <row r="25" spans="1:13" ht="16.5" customHeight="1">
      <c r="A25" s="19" t="s">
        <v>133</v>
      </c>
      <c r="B25" s="8" t="s">
        <v>73</v>
      </c>
      <c r="C25" s="8" t="s">
        <v>16</v>
      </c>
      <c r="D25" s="9">
        <v>2.68</v>
      </c>
      <c r="E25" s="3"/>
      <c r="F25" s="2">
        <f t="shared" si="0"/>
      </c>
      <c r="H25" s="1"/>
      <c r="I25" s="8" t="s">
        <v>193</v>
      </c>
      <c r="J25" s="8" t="s">
        <v>191</v>
      </c>
      <c r="K25" s="9">
        <v>4.38</v>
      </c>
      <c r="L25" s="3"/>
      <c r="M25" s="2">
        <f t="shared" si="1"/>
      </c>
    </row>
    <row r="26" spans="1:13" ht="16.5" customHeight="1">
      <c r="A26" s="19" t="s">
        <v>134</v>
      </c>
      <c r="B26" s="8" t="s">
        <v>74</v>
      </c>
      <c r="C26" s="8" t="s">
        <v>17</v>
      </c>
      <c r="D26" s="9">
        <v>2.5</v>
      </c>
      <c r="E26" s="3"/>
      <c r="F26" s="2">
        <f t="shared" si="0"/>
      </c>
      <c r="H26" s="19" t="s">
        <v>145</v>
      </c>
      <c r="I26" s="8" t="s">
        <v>85</v>
      </c>
      <c r="J26" s="8" t="s">
        <v>28</v>
      </c>
      <c r="K26" s="9">
        <v>8.08</v>
      </c>
      <c r="L26" s="3"/>
      <c r="M26" s="2">
        <f t="shared" si="1"/>
      </c>
    </row>
    <row r="27" spans="1:13" ht="16.5" customHeight="1">
      <c r="A27" s="7"/>
      <c r="B27" s="8" t="s">
        <v>96</v>
      </c>
      <c r="C27" s="8" t="s">
        <v>39</v>
      </c>
      <c r="D27" s="9">
        <v>2.61</v>
      </c>
      <c r="E27" s="3"/>
      <c r="F27" s="2">
        <f t="shared" si="0"/>
      </c>
      <c r="H27" s="19" t="s">
        <v>146</v>
      </c>
      <c r="I27" s="8" t="s">
        <v>86</v>
      </c>
      <c r="J27" s="8" t="s">
        <v>29</v>
      </c>
      <c r="K27" s="9">
        <v>5.06</v>
      </c>
      <c r="L27" s="3"/>
      <c r="M27" s="2">
        <f t="shared" si="1"/>
      </c>
    </row>
    <row r="28" spans="1:13" ht="16.5" customHeight="1">
      <c r="A28" s="19" t="s">
        <v>135</v>
      </c>
      <c r="B28" s="8" t="s">
        <v>75</v>
      </c>
      <c r="C28" s="8" t="s">
        <v>18</v>
      </c>
      <c r="D28" s="9">
        <v>4.42</v>
      </c>
      <c r="E28" s="3"/>
      <c r="F28" s="2">
        <f t="shared" si="0"/>
      </c>
      <c r="H28" s="19" t="s">
        <v>147</v>
      </c>
      <c r="I28" s="8" t="s">
        <v>87</v>
      </c>
      <c r="J28" s="8" t="s">
        <v>30</v>
      </c>
      <c r="K28" s="9">
        <v>2.73</v>
      </c>
      <c r="L28" s="3"/>
      <c r="M28" s="2">
        <f t="shared" si="1"/>
      </c>
    </row>
    <row r="29" spans="1:13" ht="16.5" customHeight="1">
      <c r="A29" s="1"/>
      <c r="B29" s="8" t="s">
        <v>195</v>
      </c>
      <c r="C29" s="35" t="s">
        <v>202</v>
      </c>
      <c r="D29" s="9">
        <v>4.44</v>
      </c>
      <c r="E29" s="3"/>
      <c r="F29" s="2">
        <f t="shared" si="0"/>
      </c>
      <c r="H29" s="19" t="s">
        <v>167</v>
      </c>
      <c r="I29" s="8" t="s">
        <v>106</v>
      </c>
      <c r="J29" s="8" t="s">
        <v>49</v>
      </c>
      <c r="K29" s="9">
        <v>3.01</v>
      </c>
      <c r="L29" s="3"/>
      <c r="M29" s="2">
        <f t="shared" si="1"/>
      </c>
    </row>
    <row r="30" spans="1:13" ht="16.5" customHeight="1">
      <c r="A30" s="1"/>
      <c r="B30" s="8" t="s">
        <v>210</v>
      </c>
      <c r="C30" s="8" t="s">
        <v>208</v>
      </c>
      <c r="D30" s="9">
        <v>2.46</v>
      </c>
      <c r="E30" s="3"/>
      <c r="F30" s="2">
        <f t="shared" si="0"/>
      </c>
      <c r="H30" s="19" t="s">
        <v>157</v>
      </c>
      <c r="I30" s="8" t="s">
        <v>175</v>
      </c>
      <c r="J30" s="23" t="s">
        <v>114</v>
      </c>
      <c r="K30" s="24">
        <v>4.99</v>
      </c>
      <c r="L30" s="3"/>
      <c r="M30" s="2">
        <f t="shared" si="1"/>
      </c>
    </row>
    <row r="31" spans="1:13" ht="16.5" customHeight="1">
      <c r="A31" s="19" t="s">
        <v>172</v>
      </c>
      <c r="B31" s="8" t="s">
        <v>178</v>
      </c>
      <c r="C31" s="26" t="s">
        <v>179</v>
      </c>
      <c r="D31" s="9">
        <v>4.95</v>
      </c>
      <c r="E31" s="3"/>
      <c r="F31" s="2">
        <f t="shared" si="0"/>
      </c>
      <c r="H31" s="19" t="s">
        <v>148</v>
      </c>
      <c r="I31" s="8" t="s">
        <v>88</v>
      </c>
      <c r="J31" s="8" t="s">
        <v>31</v>
      </c>
      <c r="K31" s="31">
        <v>8.28</v>
      </c>
      <c r="L31" s="3"/>
      <c r="M31" s="2">
        <f t="shared" si="1"/>
      </c>
    </row>
    <row r="32" spans="1:13" ht="16.5" customHeight="1">
      <c r="A32" s="19" t="s">
        <v>177</v>
      </c>
      <c r="B32" s="8" t="s">
        <v>161</v>
      </c>
      <c r="C32" s="8" t="s">
        <v>162</v>
      </c>
      <c r="D32" s="9">
        <v>3.58</v>
      </c>
      <c r="E32" s="3"/>
      <c r="F32" s="2">
        <f t="shared" si="0"/>
      </c>
      <c r="H32" s="19" t="s">
        <v>149</v>
      </c>
      <c r="I32" s="8" t="s">
        <v>89</v>
      </c>
      <c r="J32" s="8" t="s">
        <v>32</v>
      </c>
      <c r="K32" s="31">
        <v>8.84</v>
      </c>
      <c r="L32" s="3"/>
      <c r="M32" s="2">
        <f t="shared" si="1"/>
      </c>
    </row>
    <row r="33" spans="1:13" ht="16.5" customHeight="1">
      <c r="A33" s="19" t="s">
        <v>136</v>
      </c>
      <c r="B33" s="8" t="s">
        <v>76</v>
      </c>
      <c r="C33" s="8" t="s">
        <v>19</v>
      </c>
      <c r="D33" s="9">
        <v>2.07</v>
      </c>
      <c r="E33" s="3"/>
      <c r="F33" s="2">
        <f t="shared" si="0"/>
      </c>
      <c r="H33" s="19" t="s">
        <v>150</v>
      </c>
      <c r="I33" s="8" t="s">
        <v>90</v>
      </c>
      <c r="J33" s="8" t="s">
        <v>33</v>
      </c>
      <c r="K33" s="25">
        <v>3.45</v>
      </c>
      <c r="L33" s="3"/>
      <c r="M33" s="2">
        <f t="shared" si="1"/>
      </c>
    </row>
    <row r="34" spans="1:13" ht="16.5" customHeight="1">
      <c r="A34" s="7"/>
      <c r="B34" s="8" t="s">
        <v>97</v>
      </c>
      <c r="C34" s="8" t="s">
        <v>40</v>
      </c>
      <c r="D34" s="9">
        <v>2.18</v>
      </c>
      <c r="E34" s="3"/>
      <c r="F34" s="2">
        <f t="shared" si="0"/>
      </c>
      <c r="H34" s="19" t="s">
        <v>168</v>
      </c>
      <c r="I34" s="8" t="s">
        <v>107</v>
      </c>
      <c r="J34" s="8" t="s">
        <v>50</v>
      </c>
      <c r="K34" s="31">
        <v>3.61</v>
      </c>
      <c r="L34" s="3"/>
      <c r="M34" s="2">
        <f t="shared" si="1"/>
      </c>
    </row>
    <row r="35" spans="1:13" ht="16.5" customHeight="1">
      <c r="A35" s="19" t="s">
        <v>176</v>
      </c>
      <c r="B35" s="8" t="s">
        <v>174</v>
      </c>
      <c r="C35" s="23" t="s">
        <v>113</v>
      </c>
      <c r="D35" s="24">
        <v>3.56</v>
      </c>
      <c r="E35" s="3"/>
      <c r="F35" s="2">
        <f t="shared" si="0"/>
      </c>
      <c r="H35" s="1"/>
      <c r="I35" s="8" t="s">
        <v>216</v>
      </c>
      <c r="J35" s="8" t="s">
        <v>213</v>
      </c>
      <c r="K35" s="31">
        <v>8.88</v>
      </c>
      <c r="L35" s="3"/>
      <c r="M35" s="2">
        <f t="shared" si="1"/>
      </c>
    </row>
    <row r="36" spans="1:13" ht="16.5" customHeight="1">
      <c r="A36" s="1"/>
      <c r="B36" s="8" t="s">
        <v>215</v>
      </c>
      <c r="C36" s="8" t="s">
        <v>214</v>
      </c>
      <c r="D36" s="9">
        <v>2.5</v>
      </c>
      <c r="E36" s="3"/>
      <c r="F36" s="2">
        <f t="shared" si="0"/>
      </c>
      <c r="H36" s="19" t="s">
        <v>151</v>
      </c>
      <c r="I36" s="8" t="s">
        <v>91</v>
      </c>
      <c r="J36" s="8" t="s">
        <v>34</v>
      </c>
      <c r="K36" s="31">
        <v>8.28</v>
      </c>
      <c r="L36" s="3"/>
      <c r="M36" s="2">
        <f t="shared" si="1"/>
      </c>
    </row>
    <row r="37" spans="1:13" ht="16.5" customHeight="1">
      <c r="A37" s="19" t="s">
        <v>156</v>
      </c>
      <c r="B37" s="8" t="s">
        <v>98</v>
      </c>
      <c r="C37" s="8" t="s">
        <v>41</v>
      </c>
      <c r="D37" s="9">
        <v>2.74</v>
      </c>
      <c r="E37" s="3"/>
      <c r="F37" s="2">
        <f t="shared" si="0"/>
      </c>
      <c r="H37" s="1"/>
      <c r="I37" s="8" t="s">
        <v>211</v>
      </c>
      <c r="J37" s="8" t="s">
        <v>209</v>
      </c>
      <c r="K37" s="31">
        <v>14.48</v>
      </c>
      <c r="L37" s="3"/>
      <c r="M37" s="2">
        <f t="shared" si="1"/>
      </c>
    </row>
    <row r="38" spans="1:13" ht="16.5" customHeight="1">
      <c r="A38" s="19" t="s">
        <v>137</v>
      </c>
      <c r="B38" s="8" t="s">
        <v>77</v>
      </c>
      <c r="C38" s="8" t="s">
        <v>20</v>
      </c>
      <c r="D38" s="9">
        <v>2.29</v>
      </c>
      <c r="E38" s="3">
        <v>16</v>
      </c>
      <c r="F38" s="2">
        <f t="shared" si="0"/>
        <v>36.64</v>
      </c>
      <c r="H38" s="19" t="s">
        <v>152</v>
      </c>
      <c r="I38" s="8" t="s">
        <v>92</v>
      </c>
      <c r="J38" s="8" t="s">
        <v>35</v>
      </c>
      <c r="K38" s="31">
        <v>8.28</v>
      </c>
      <c r="L38" s="3"/>
      <c r="M38" s="2">
        <f t="shared" si="1"/>
      </c>
    </row>
    <row r="39" spans="1:13" ht="16.5" customHeight="1">
      <c r="A39" s="19" t="s">
        <v>171</v>
      </c>
      <c r="B39" s="8" t="s">
        <v>111</v>
      </c>
      <c r="C39" s="34" t="s">
        <v>200</v>
      </c>
      <c r="D39" s="24">
        <v>16.33</v>
      </c>
      <c r="E39" s="3"/>
      <c r="F39" s="2">
        <f t="shared" si="0"/>
      </c>
      <c r="H39" s="1"/>
      <c r="I39" s="8" t="s">
        <v>217</v>
      </c>
      <c r="J39" s="8" t="s">
        <v>212</v>
      </c>
      <c r="K39" s="31">
        <v>11.5</v>
      </c>
      <c r="L39" s="3"/>
      <c r="M39" s="2">
        <f t="shared" si="1"/>
      </c>
    </row>
    <row r="40" spans="1:13" ht="16.5" customHeight="1">
      <c r="A40" s="19" t="s">
        <v>158</v>
      </c>
      <c r="B40" s="8" t="s">
        <v>99</v>
      </c>
      <c r="C40" s="8" t="s">
        <v>42</v>
      </c>
      <c r="D40" s="9">
        <v>2.39</v>
      </c>
      <c r="E40" s="3"/>
      <c r="F40" s="2">
        <f t="shared" si="0"/>
      </c>
      <c r="H40" s="1"/>
      <c r="I40" s="8" t="s">
        <v>207</v>
      </c>
      <c r="J40" s="8" t="s">
        <v>206</v>
      </c>
      <c r="K40" s="31">
        <v>13.38</v>
      </c>
      <c r="L40" s="3"/>
      <c r="M40" s="2">
        <f t="shared" si="1"/>
      </c>
    </row>
    <row r="41" spans="1:13" ht="16.5" customHeight="1">
      <c r="A41" s="19" t="s">
        <v>170</v>
      </c>
      <c r="B41" s="8" t="s">
        <v>109</v>
      </c>
      <c r="C41" s="8" t="s">
        <v>110</v>
      </c>
      <c r="D41" s="9">
        <v>4.62</v>
      </c>
      <c r="E41" s="3"/>
      <c r="F41" s="2">
        <f t="shared" si="0"/>
      </c>
      <c r="H41" s="1"/>
      <c r="I41" s="8" t="s">
        <v>218</v>
      </c>
      <c r="J41" s="8"/>
      <c r="K41" s="31"/>
      <c r="L41" s="3"/>
      <c r="M41" s="2">
        <f t="shared" si="1"/>
      </c>
    </row>
    <row r="42" spans="1:13" ht="16.5" customHeight="1">
      <c r="A42" s="19" t="s">
        <v>173</v>
      </c>
      <c r="B42" s="8" t="s">
        <v>182</v>
      </c>
      <c r="C42" s="26" t="s">
        <v>183</v>
      </c>
      <c r="D42" s="31">
        <v>3.39</v>
      </c>
      <c r="E42" s="3"/>
      <c r="F42" s="2">
        <f t="shared" si="0"/>
      </c>
      <c r="H42" s="1"/>
      <c r="I42" s="8" t="s">
        <v>219</v>
      </c>
      <c r="J42" s="8"/>
      <c r="K42" s="31"/>
      <c r="L42" s="3"/>
      <c r="M42" s="2">
        <f t="shared" si="1"/>
      </c>
    </row>
    <row r="43" spans="1:13" ht="16.5" customHeight="1">
      <c r="A43" s="19" t="s">
        <v>169</v>
      </c>
      <c r="B43" s="8" t="s">
        <v>108</v>
      </c>
      <c r="C43" s="8" t="s">
        <v>51</v>
      </c>
      <c r="D43" s="31">
        <v>3.89</v>
      </c>
      <c r="E43" s="3"/>
      <c r="F43" s="2">
        <f t="shared" si="0"/>
      </c>
      <c r="H43" s="1"/>
      <c r="I43" s="8" t="s">
        <v>220</v>
      </c>
      <c r="J43" s="8"/>
      <c r="K43" s="31"/>
      <c r="L43" s="3"/>
      <c r="M43" s="2">
        <f t="shared" si="1"/>
      </c>
    </row>
    <row r="44" spans="1:13" ht="16.5" customHeight="1">
      <c r="A44" s="19" t="s">
        <v>159</v>
      </c>
      <c r="B44" s="8" t="s">
        <v>100</v>
      </c>
      <c r="C44" s="8" t="s">
        <v>43</v>
      </c>
      <c r="D44" s="31">
        <v>5.23</v>
      </c>
      <c r="E44" s="3"/>
      <c r="F44" s="2">
        <f t="shared" si="0"/>
      </c>
      <c r="H44" s="1"/>
      <c r="I44" s="8" t="s">
        <v>221</v>
      </c>
      <c r="J44" s="8"/>
      <c r="K44" s="31"/>
      <c r="L44" s="3"/>
      <c r="M44" s="2">
        <f t="shared" si="1"/>
      </c>
    </row>
    <row r="45" spans="5:13" ht="16.5" customHeight="1">
      <c r="E45" s="95" t="s">
        <v>288</v>
      </c>
      <c r="F45" s="222">
        <f>SUM(F2:F44)</f>
        <v>44.92</v>
      </c>
      <c r="L45" s="91" t="s">
        <v>288</v>
      </c>
      <c r="M45" s="222">
        <f>SUM(M10:M44)</f>
        <v>75.04</v>
      </c>
    </row>
    <row r="46" spans="12:13" ht="16.5" customHeight="1">
      <c r="L46" s="93" t="s">
        <v>254</v>
      </c>
      <c r="M46" s="96">
        <f>SUM(F45:M45)</f>
        <v>119.96000000000001</v>
      </c>
    </row>
  </sheetData>
  <sheetProtection/>
  <printOptions horizontalCentered="1"/>
  <pageMargins left="0.25" right="0.25" top="0.66" bottom="0.25" header="0.25" footer="0.25"/>
  <pageSetup fitToHeight="1" fitToWidth="1" horizontalDpi="600" verticalDpi="600" orientation="portrait" scale="9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PageLayoutView="0" workbookViewId="0" topLeftCell="B10">
      <selection activeCell="O34" sqref="O34"/>
    </sheetView>
  </sheetViews>
  <sheetFormatPr defaultColWidth="9.140625" defaultRowHeight="12.75"/>
  <cols>
    <col min="1" max="1" width="12.00390625" style="0" hidden="1" customWidth="1"/>
    <col min="2" max="2" width="7.8515625" style="0" customWidth="1"/>
    <col min="3" max="3" width="13.00390625" style="0" customWidth="1"/>
    <col min="4" max="4" width="7.7109375" style="40" customWidth="1"/>
    <col min="5" max="5" width="7.421875" style="0" customWidth="1"/>
    <col min="6" max="6" width="6.8515625" style="0" customWidth="1"/>
    <col min="7" max="7" width="3.7109375" style="0" customWidth="1"/>
    <col min="8" max="8" width="0.42578125" style="0" customWidth="1"/>
    <col min="10" max="10" width="13.7109375" style="0" customWidth="1"/>
    <col min="11" max="11" width="6.421875" style="0" customWidth="1"/>
    <col min="12" max="12" width="7.57421875" style="0" customWidth="1"/>
    <col min="13" max="13" width="6.140625" style="0" customWidth="1"/>
  </cols>
  <sheetData>
    <row r="1" spans="1:13" ht="15">
      <c r="A1" s="4" t="s">
        <v>115</v>
      </c>
      <c r="B1" s="4" t="s">
        <v>55</v>
      </c>
      <c r="C1" s="4" t="s">
        <v>53</v>
      </c>
      <c r="D1" s="5" t="s">
        <v>184</v>
      </c>
      <c r="E1" s="22" t="s">
        <v>54</v>
      </c>
      <c r="F1" s="5" t="s">
        <v>185</v>
      </c>
      <c r="G1" s="32"/>
      <c r="H1" s="220"/>
      <c r="I1" s="187" t="s">
        <v>340</v>
      </c>
      <c r="J1" s="187"/>
      <c r="K1" s="188"/>
      <c r="L1" s="189"/>
      <c r="M1" s="190"/>
    </row>
    <row r="2" spans="1:13" ht="12.75">
      <c r="A2" s="1" t="s">
        <v>116</v>
      </c>
      <c r="B2" s="8" t="s">
        <v>56</v>
      </c>
      <c r="C2" s="8" t="s">
        <v>0</v>
      </c>
      <c r="D2" s="9">
        <v>2.28</v>
      </c>
      <c r="E2" s="3"/>
      <c r="F2" s="2">
        <f>IF(D2*E2&gt;0,D2*E2,"")</f>
      </c>
      <c r="G2" s="10"/>
      <c r="H2" s="218"/>
      <c r="I2" s="182"/>
      <c r="J2" s="183"/>
      <c r="K2" s="184"/>
      <c r="L2" s="185"/>
      <c r="M2" s="192"/>
    </row>
    <row r="3" spans="1:13" ht="15">
      <c r="A3" s="1" t="s">
        <v>117</v>
      </c>
      <c r="B3" s="8" t="s">
        <v>57</v>
      </c>
      <c r="C3" s="8" t="s">
        <v>1</v>
      </c>
      <c r="D3" s="9">
        <v>4.55</v>
      </c>
      <c r="E3" s="3"/>
      <c r="F3" s="2">
        <f aca="true" t="shared" si="0" ref="F3:F44">IF(D3*E3&gt;0,D3*E3,"")</f>
      </c>
      <c r="G3" s="10"/>
      <c r="H3" s="219"/>
      <c r="I3" s="179" t="s">
        <v>341</v>
      </c>
      <c r="J3" s="179"/>
      <c r="K3" s="180"/>
      <c r="L3" s="181"/>
      <c r="M3" s="194"/>
    </row>
    <row r="4" spans="1:13" ht="12.75">
      <c r="A4" s="19" t="s">
        <v>118</v>
      </c>
      <c r="B4" s="8" t="s">
        <v>58</v>
      </c>
      <c r="C4" s="8" t="s">
        <v>2</v>
      </c>
      <c r="D4" s="9">
        <v>2.56</v>
      </c>
      <c r="E4" s="3"/>
      <c r="F4" s="2">
        <f t="shared" si="0"/>
      </c>
      <c r="G4" s="10"/>
      <c r="H4" s="10"/>
      <c r="I4" s="27"/>
      <c r="J4" s="10"/>
      <c r="K4" s="14"/>
      <c r="L4" s="13"/>
      <c r="M4" s="14"/>
    </row>
    <row r="5" spans="1:13" ht="15">
      <c r="A5" s="19" t="s">
        <v>119</v>
      </c>
      <c r="B5" s="8" t="s">
        <v>59</v>
      </c>
      <c r="C5" s="8" t="s">
        <v>3</v>
      </c>
      <c r="D5" s="9">
        <v>6.49</v>
      </c>
      <c r="E5" s="3"/>
      <c r="F5" s="2">
        <f t="shared" si="0"/>
      </c>
      <c r="G5" s="10"/>
      <c r="H5" s="10"/>
      <c r="I5" s="45" t="s">
        <v>258</v>
      </c>
      <c r="J5" s="15"/>
      <c r="K5" s="16"/>
      <c r="L5" s="17"/>
      <c r="M5" s="29"/>
    </row>
    <row r="6" spans="1:13" ht="12.75">
      <c r="A6" s="19" t="s">
        <v>120</v>
      </c>
      <c r="B6" s="8" t="s">
        <v>60</v>
      </c>
      <c r="C6" s="8" t="s">
        <v>4</v>
      </c>
      <c r="D6" s="9">
        <v>3.59</v>
      </c>
      <c r="E6" s="3"/>
      <c r="F6" s="2">
        <f t="shared" si="0"/>
      </c>
      <c r="G6" s="10"/>
      <c r="H6" s="10"/>
      <c r="I6" s="27"/>
      <c r="J6" s="10"/>
      <c r="K6" s="14"/>
      <c r="L6" s="13"/>
      <c r="M6" s="14"/>
    </row>
    <row r="7" spans="1:13" ht="15">
      <c r="A7" s="19" t="s">
        <v>121</v>
      </c>
      <c r="B7" s="8" t="s">
        <v>61</v>
      </c>
      <c r="C7" s="8" t="s">
        <v>5</v>
      </c>
      <c r="D7" s="9">
        <v>5.73</v>
      </c>
      <c r="E7" s="3"/>
      <c r="F7" s="2">
        <f t="shared" si="0"/>
      </c>
      <c r="G7" s="10"/>
      <c r="H7" s="10"/>
      <c r="I7" s="43" t="s">
        <v>349</v>
      </c>
      <c r="J7" s="30"/>
      <c r="K7" s="38"/>
      <c r="L7" s="39"/>
      <c r="M7" s="29"/>
    </row>
    <row r="8" spans="1:13" ht="12.75">
      <c r="A8" s="19" t="s">
        <v>122</v>
      </c>
      <c r="B8" s="8" t="s">
        <v>62</v>
      </c>
      <c r="C8" s="8" t="s">
        <v>6</v>
      </c>
      <c r="D8" s="9">
        <v>8.84</v>
      </c>
      <c r="E8" s="3"/>
      <c r="F8" s="2">
        <f t="shared" si="0"/>
      </c>
      <c r="G8" s="10"/>
      <c r="H8" s="27"/>
      <c r="I8" s="10"/>
      <c r="J8" s="10"/>
      <c r="K8" s="14"/>
      <c r="L8" s="13"/>
      <c r="M8" s="14"/>
    </row>
    <row r="9" spans="1:13" ht="12.75">
      <c r="A9" s="19" t="s">
        <v>123</v>
      </c>
      <c r="B9" s="8" t="s">
        <v>63</v>
      </c>
      <c r="C9" s="8" t="s">
        <v>52</v>
      </c>
      <c r="D9" s="9">
        <v>2.18</v>
      </c>
      <c r="E9" s="3"/>
      <c r="F9" s="2">
        <f t="shared" si="0"/>
      </c>
      <c r="G9" s="10"/>
      <c r="H9" s="7" t="s">
        <v>115</v>
      </c>
      <c r="I9" s="20" t="s">
        <v>55</v>
      </c>
      <c r="J9" s="20" t="s">
        <v>53</v>
      </c>
      <c r="K9" s="21" t="s">
        <v>184</v>
      </c>
      <c r="L9" s="22" t="s">
        <v>54</v>
      </c>
      <c r="M9" s="21" t="s">
        <v>185</v>
      </c>
    </row>
    <row r="10" spans="1:13" ht="12.75">
      <c r="A10" s="19" t="s">
        <v>124</v>
      </c>
      <c r="B10" s="8" t="s">
        <v>64</v>
      </c>
      <c r="C10" s="8" t="s">
        <v>7</v>
      </c>
      <c r="D10" s="9">
        <v>3.59</v>
      </c>
      <c r="E10" s="3"/>
      <c r="F10" s="2">
        <f t="shared" si="0"/>
      </c>
      <c r="G10" s="10"/>
      <c r="H10" s="19" t="s">
        <v>138</v>
      </c>
      <c r="I10" s="8" t="s">
        <v>78</v>
      </c>
      <c r="J10" s="8" t="s">
        <v>21</v>
      </c>
      <c r="K10" s="9">
        <v>4.56</v>
      </c>
      <c r="L10" s="3"/>
      <c r="M10" s="2">
        <f aca="true" t="shared" si="1" ref="M10:M44">IF(K10*L10&gt;0,K10*L10,"")</f>
      </c>
    </row>
    <row r="11" spans="1:13" ht="12.75">
      <c r="A11" s="19" t="s">
        <v>125</v>
      </c>
      <c r="B11" s="8" t="s">
        <v>65</v>
      </c>
      <c r="C11" s="8" t="s">
        <v>8</v>
      </c>
      <c r="D11" s="9">
        <v>9.52</v>
      </c>
      <c r="E11" s="3"/>
      <c r="F11" s="2">
        <f t="shared" si="0"/>
      </c>
      <c r="G11" s="10"/>
      <c r="H11" s="19" t="s">
        <v>160</v>
      </c>
      <c r="I11" s="8" t="s">
        <v>101</v>
      </c>
      <c r="J11" s="8" t="s">
        <v>44</v>
      </c>
      <c r="K11" s="9">
        <v>8.1</v>
      </c>
      <c r="L11" s="3"/>
      <c r="M11" s="2">
        <f t="shared" si="1"/>
      </c>
    </row>
    <row r="12" spans="1:13" ht="12.75">
      <c r="A12" s="19" t="s">
        <v>126</v>
      </c>
      <c r="B12" s="8" t="s">
        <v>66</v>
      </c>
      <c r="C12" s="8" t="s">
        <v>9</v>
      </c>
      <c r="D12" s="9">
        <v>3.25</v>
      </c>
      <c r="E12" s="3"/>
      <c r="F12" s="2">
        <f t="shared" si="0"/>
      </c>
      <c r="G12" s="10"/>
      <c r="H12" s="1" t="s">
        <v>181</v>
      </c>
      <c r="I12" s="8" t="s">
        <v>192</v>
      </c>
      <c r="J12" s="35" t="s">
        <v>205</v>
      </c>
      <c r="K12" s="9">
        <v>5.24</v>
      </c>
      <c r="L12" s="3"/>
      <c r="M12" s="2">
        <f t="shared" si="1"/>
      </c>
    </row>
    <row r="13" spans="1:13" ht="12.75">
      <c r="A13" s="1" t="s">
        <v>153</v>
      </c>
      <c r="B13" s="8" t="s">
        <v>93</v>
      </c>
      <c r="C13" s="8" t="s">
        <v>36</v>
      </c>
      <c r="D13" s="9">
        <v>4.05</v>
      </c>
      <c r="E13" s="3"/>
      <c r="F13" s="2">
        <f t="shared" si="0"/>
      </c>
      <c r="G13" s="10"/>
      <c r="H13" s="19" t="s">
        <v>139</v>
      </c>
      <c r="I13" s="8" t="s">
        <v>79</v>
      </c>
      <c r="J13" s="8" t="s">
        <v>22</v>
      </c>
      <c r="K13" s="9">
        <v>4.56</v>
      </c>
      <c r="L13" s="3"/>
      <c r="M13" s="2">
        <f t="shared" si="1"/>
      </c>
    </row>
    <row r="14" spans="1:13" ht="12.75">
      <c r="A14" s="19" t="s">
        <v>127</v>
      </c>
      <c r="B14" s="8" t="s">
        <v>67</v>
      </c>
      <c r="C14" s="8" t="s">
        <v>10</v>
      </c>
      <c r="D14" s="9">
        <v>2.07</v>
      </c>
      <c r="E14" s="3"/>
      <c r="F14" s="2">
        <f t="shared" si="0"/>
      </c>
      <c r="G14" s="10"/>
      <c r="H14" s="19" t="s">
        <v>140</v>
      </c>
      <c r="I14" s="8" t="s">
        <v>80</v>
      </c>
      <c r="J14" s="8" t="s">
        <v>23</v>
      </c>
      <c r="K14" s="9">
        <v>7.17</v>
      </c>
      <c r="L14" s="3"/>
      <c r="M14" s="2">
        <f t="shared" si="1"/>
      </c>
    </row>
    <row r="15" spans="1:13" ht="12.75">
      <c r="A15" s="1" t="s">
        <v>154</v>
      </c>
      <c r="B15" s="8" t="s">
        <v>94</v>
      </c>
      <c r="C15" s="8" t="s">
        <v>37</v>
      </c>
      <c r="D15" s="9">
        <v>2.38</v>
      </c>
      <c r="E15" s="3"/>
      <c r="F15" s="2">
        <f t="shared" si="0"/>
      </c>
      <c r="G15" s="10"/>
      <c r="H15" s="19" t="s">
        <v>141</v>
      </c>
      <c r="I15" s="8" t="s">
        <v>81</v>
      </c>
      <c r="J15" s="8" t="s">
        <v>24</v>
      </c>
      <c r="K15" s="9">
        <v>4.42</v>
      </c>
      <c r="L15" s="3"/>
      <c r="M15" s="2">
        <f t="shared" si="1"/>
      </c>
    </row>
    <row r="16" spans="1:13" ht="12.75">
      <c r="A16" s="19" t="s">
        <v>128</v>
      </c>
      <c r="B16" s="8" t="s">
        <v>68</v>
      </c>
      <c r="C16" s="8" t="s">
        <v>11</v>
      </c>
      <c r="D16" s="9">
        <v>4.04</v>
      </c>
      <c r="E16" s="3"/>
      <c r="F16" s="2">
        <f t="shared" si="0"/>
      </c>
      <c r="G16" s="10"/>
      <c r="H16" s="19" t="s">
        <v>163</v>
      </c>
      <c r="I16" s="8" t="s">
        <v>102</v>
      </c>
      <c r="J16" s="8" t="s">
        <v>45</v>
      </c>
      <c r="K16" s="9">
        <v>2.68</v>
      </c>
      <c r="L16" s="3"/>
      <c r="M16" s="2">
        <f t="shared" si="1"/>
      </c>
    </row>
    <row r="17" spans="1:13" ht="12.75">
      <c r="A17" s="19" t="s">
        <v>129</v>
      </c>
      <c r="B17" s="8" t="s">
        <v>69</v>
      </c>
      <c r="C17" s="8" t="s">
        <v>12</v>
      </c>
      <c r="D17" s="9">
        <v>4.14</v>
      </c>
      <c r="E17" s="3"/>
      <c r="F17" s="2">
        <f t="shared" si="0"/>
      </c>
      <c r="G17" s="10"/>
      <c r="H17" s="19" t="s">
        <v>164</v>
      </c>
      <c r="I17" s="8" t="s">
        <v>103</v>
      </c>
      <c r="J17" s="8" t="s">
        <v>46</v>
      </c>
      <c r="K17" s="9">
        <v>2.93</v>
      </c>
      <c r="L17" s="3"/>
      <c r="M17" s="2">
        <f t="shared" si="1"/>
      </c>
    </row>
    <row r="18" spans="1:13" ht="12.75">
      <c r="A18" s="19" t="s">
        <v>130</v>
      </c>
      <c r="B18" s="8" t="s">
        <v>70</v>
      </c>
      <c r="C18" s="8" t="s">
        <v>13</v>
      </c>
      <c r="D18" s="9">
        <v>6.49</v>
      </c>
      <c r="E18" s="3"/>
      <c r="F18" s="2">
        <f t="shared" si="0"/>
      </c>
      <c r="G18" s="10"/>
      <c r="H18" s="19" t="s">
        <v>142</v>
      </c>
      <c r="I18" s="8" t="s">
        <v>82</v>
      </c>
      <c r="J18" s="8" t="s">
        <v>25</v>
      </c>
      <c r="K18" s="9">
        <v>2.29</v>
      </c>
      <c r="L18" s="3"/>
      <c r="M18" s="2">
        <f t="shared" si="1"/>
      </c>
    </row>
    <row r="19" spans="1:13" ht="12.75">
      <c r="A19" s="1" t="s">
        <v>180</v>
      </c>
      <c r="B19" s="8" t="s">
        <v>190</v>
      </c>
      <c r="C19" s="35" t="s">
        <v>203</v>
      </c>
      <c r="D19" s="9">
        <v>4.44</v>
      </c>
      <c r="E19" s="3"/>
      <c r="F19" s="2">
        <f t="shared" si="0"/>
      </c>
      <c r="G19" s="10"/>
      <c r="H19" s="19" t="s">
        <v>165</v>
      </c>
      <c r="I19" s="8" t="s">
        <v>104</v>
      </c>
      <c r="J19" s="8" t="s">
        <v>47</v>
      </c>
      <c r="K19" s="9">
        <v>2.39</v>
      </c>
      <c r="L19" s="3">
        <v>4</v>
      </c>
      <c r="M19" s="2">
        <f t="shared" si="1"/>
        <v>9.56</v>
      </c>
    </row>
    <row r="20" spans="1:13" ht="12.75">
      <c r="A20" s="1"/>
      <c r="B20" s="8" t="s">
        <v>196</v>
      </c>
      <c r="C20" s="35" t="s">
        <v>204</v>
      </c>
      <c r="D20" s="9">
        <v>4.98</v>
      </c>
      <c r="E20" s="3"/>
      <c r="F20" s="2">
        <f t="shared" si="0"/>
      </c>
      <c r="G20" s="10"/>
      <c r="H20" s="19" t="s">
        <v>143</v>
      </c>
      <c r="I20" s="8" t="s">
        <v>83</v>
      </c>
      <c r="J20" s="8" t="s">
        <v>26</v>
      </c>
      <c r="K20" s="9">
        <v>2.57</v>
      </c>
      <c r="L20" s="3"/>
      <c r="M20" s="2">
        <f t="shared" si="1"/>
      </c>
    </row>
    <row r="21" spans="1:13" ht="12.75">
      <c r="A21" s="1"/>
      <c r="B21" s="8" t="s">
        <v>197</v>
      </c>
      <c r="C21" s="8" t="s">
        <v>199</v>
      </c>
      <c r="D21" s="9">
        <v>4.98</v>
      </c>
      <c r="E21" s="3"/>
      <c r="F21" s="2">
        <f t="shared" si="0"/>
      </c>
      <c r="G21" s="10"/>
      <c r="H21" s="1"/>
      <c r="I21" s="8" t="s">
        <v>112</v>
      </c>
      <c r="J21" s="23" t="s">
        <v>325</v>
      </c>
      <c r="K21" s="24">
        <v>2.73</v>
      </c>
      <c r="L21" s="3"/>
      <c r="M21" s="2">
        <f t="shared" si="1"/>
      </c>
    </row>
    <row r="22" spans="1:13" ht="12.75">
      <c r="A22" s="19" t="s">
        <v>131</v>
      </c>
      <c r="B22" s="8" t="s">
        <v>71</v>
      </c>
      <c r="C22" s="8" t="s">
        <v>14</v>
      </c>
      <c r="D22" s="9">
        <v>3.25</v>
      </c>
      <c r="E22" s="3"/>
      <c r="F22" s="2">
        <f t="shared" si="0"/>
      </c>
      <c r="G22" s="10"/>
      <c r="H22" s="19" t="s">
        <v>166</v>
      </c>
      <c r="I22" s="8" t="s">
        <v>105</v>
      </c>
      <c r="J22" s="8" t="s">
        <v>48</v>
      </c>
      <c r="K22" s="9">
        <v>2.68</v>
      </c>
      <c r="L22" s="3">
        <v>40</v>
      </c>
      <c r="M22" s="2">
        <f t="shared" si="1"/>
        <v>107.2</v>
      </c>
    </row>
    <row r="23" spans="1:13" ht="12.75">
      <c r="A23" s="19" t="s">
        <v>132</v>
      </c>
      <c r="B23" s="8" t="s">
        <v>72</v>
      </c>
      <c r="C23" s="8" t="s">
        <v>15</v>
      </c>
      <c r="D23" s="9">
        <v>2.24</v>
      </c>
      <c r="E23" s="3"/>
      <c r="F23" s="2">
        <f t="shared" si="0"/>
      </c>
      <c r="G23" s="10"/>
      <c r="H23" s="1"/>
      <c r="I23" s="8" t="s">
        <v>194</v>
      </c>
      <c r="J23" s="8" t="s">
        <v>198</v>
      </c>
      <c r="K23" s="9">
        <v>17.99</v>
      </c>
      <c r="L23" s="3"/>
      <c r="M23" s="2">
        <f t="shared" si="1"/>
      </c>
    </row>
    <row r="24" spans="1:13" ht="12.75">
      <c r="A24" s="19" t="s">
        <v>155</v>
      </c>
      <c r="B24" s="8" t="s">
        <v>95</v>
      </c>
      <c r="C24" s="8" t="s">
        <v>38</v>
      </c>
      <c r="D24" s="9">
        <v>2.35</v>
      </c>
      <c r="E24" s="3"/>
      <c r="F24" s="2">
        <f t="shared" si="0"/>
      </c>
      <c r="G24" s="10"/>
      <c r="H24" s="19" t="s">
        <v>144</v>
      </c>
      <c r="I24" s="8" t="s">
        <v>84</v>
      </c>
      <c r="J24" s="8" t="s">
        <v>27</v>
      </c>
      <c r="K24" s="9">
        <v>3.45</v>
      </c>
      <c r="L24" s="3"/>
      <c r="M24" s="2">
        <f t="shared" si="1"/>
      </c>
    </row>
    <row r="25" spans="1:13" ht="12.75">
      <c r="A25" s="19" t="s">
        <v>133</v>
      </c>
      <c r="B25" s="8" t="s">
        <v>73</v>
      </c>
      <c r="C25" s="8" t="s">
        <v>16</v>
      </c>
      <c r="D25" s="9">
        <v>2.68</v>
      </c>
      <c r="E25" s="3"/>
      <c r="F25" s="2">
        <f t="shared" si="0"/>
      </c>
      <c r="G25" s="10"/>
      <c r="H25" s="1"/>
      <c r="I25" s="8" t="s">
        <v>193</v>
      </c>
      <c r="J25" s="8" t="s">
        <v>191</v>
      </c>
      <c r="K25" s="9">
        <v>4.38</v>
      </c>
      <c r="L25" s="3"/>
      <c r="M25" s="2">
        <f t="shared" si="1"/>
      </c>
    </row>
    <row r="26" spans="1:13" ht="12.75">
      <c r="A26" s="19" t="s">
        <v>134</v>
      </c>
      <c r="B26" s="8" t="s">
        <v>74</v>
      </c>
      <c r="C26" s="8" t="s">
        <v>17</v>
      </c>
      <c r="D26" s="9">
        <v>2.5</v>
      </c>
      <c r="E26" s="3"/>
      <c r="F26" s="2">
        <f t="shared" si="0"/>
      </c>
      <c r="G26" s="10"/>
      <c r="H26" s="19" t="s">
        <v>145</v>
      </c>
      <c r="I26" s="8" t="s">
        <v>85</v>
      </c>
      <c r="J26" s="8" t="s">
        <v>286</v>
      </c>
      <c r="K26" s="9">
        <v>10.54</v>
      </c>
      <c r="L26" s="3"/>
      <c r="M26" s="2">
        <f t="shared" si="1"/>
      </c>
    </row>
    <row r="27" spans="1:13" ht="12.75">
      <c r="A27" s="7"/>
      <c r="B27" s="8" t="s">
        <v>96</v>
      </c>
      <c r="C27" s="8" t="s">
        <v>39</v>
      </c>
      <c r="D27" s="9">
        <v>2.61</v>
      </c>
      <c r="E27" s="3"/>
      <c r="F27" s="2">
        <f t="shared" si="0"/>
      </c>
      <c r="G27" s="10"/>
      <c r="H27" s="19" t="s">
        <v>146</v>
      </c>
      <c r="I27" s="8" t="s">
        <v>86</v>
      </c>
      <c r="J27" s="8" t="s">
        <v>29</v>
      </c>
      <c r="K27" s="9">
        <v>5.06</v>
      </c>
      <c r="L27" s="3"/>
      <c r="M27" s="2">
        <f t="shared" si="1"/>
      </c>
    </row>
    <row r="28" spans="1:13" ht="12.75">
      <c r="A28" s="19" t="s">
        <v>135</v>
      </c>
      <c r="B28" s="8" t="s">
        <v>75</v>
      </c>
      <c r="C28" s="8" t="s">
        <v>18</v>
      </c>
      <c r="D28" s="9">
        <v>4.42</v>
      </c>
      <c r="E28" s="3"/>
      <c r="F28" s="2">
        <f t="shared" si="0"/>
      </c>
      <c r="G28" s="10"/>
      <c r="H28" s="19" t="s">
        <v>147</v>
      </c>
      <c r="I28" s="8" t="s">
        <v>87</v>
      </c>
      <c r="J28" s="8" t="s">
        <v>30</v>
      </c>
      <c r="K28" s="9">
        <v>2.73</v>
      </c>
      <c r="L28" s="3"/>
      <c r="M28" s="2">
        <f t="shared" si="1"/>
      </c>
    </row>
    <row r="29" spans="1:13" ht="12.75">
      <c r="A29" s="1"/>
      <c r="B29" s="8" t="s">
        <v>195</v>
      </c>
      <c r="C29" s="35" t="s">
        <v>202</v>
      </c>
      <c r="D29" s="9">
        <v>4.44</v>
      </c>
      <c r="E29" s="3"/>
      <c r="F29" s="2">
        <f t="shared" si="0"/>
      </c>
      <c r="G29" s="10"/>
      <c r="H29" s="19" t="s">
        <v>167</v>
      </c>
      <c r="I29" s="8" t="s">
        <v>106</v>
      </c>
      <c r="J29" s="8" t="s">
        <v>49</v>
      </c>
      <c r="K29" s="9">
        <v>3.01</v>
      </c>
      <c r="L29" s="3">
        <v>13</v>
      </c>
      <c r="M29" s="2">
        <f t="shared" si="1"/>
        <v>39.129999999999995</v>
      </c>
    </row>
    <row r="30" spans="1:13" ht="12.75">
      <c r="A30" s="1"/>
      <c r="B30" s="8" t="s">
        <v>210</v>
      </c>
      <c r="C30" s="8" t="s">
        <v>208</v>
      </c>
      <c r="D30" s="9">
        <v>2.46</v>
      </c>
      <c r="E30" s="3"/>
      <c r="F30" s="2">
        <f t="shared" si="0"/>
      </c>
      <c r="G30" s="10"/>
      <c r="H30" s="19" t="s">
        <v>157</v>
      </c>
      <c r="I30" s="8" t="s">
        <v>175</v>
      </c>
      <c r="J30" s="23" t="s">
        <v>114</v>
      </c>
      <c r="K30" s="24">
        <v>4.99</v>
      </c>
      <c r="L30" s="3"/>
      <c r="M30" s="2">
        <f t="shared" si="1"/>
      </c>
    </row>
    <row r="31" spans="1:13" ht="12.75">
      <c r="A31" s="19" t="s">
        <v>172</v>
      </c>
      <c r="B31" s="8" t="s">
        <v>178</v>
      </c>
      <c r="C31" s="26" t="s">
        <v>179</v>
      </c>
      <c r="D31" s="9">
        <v>4.95</v>
      </c>
      <c r="E31" s="3"/>
      <c r="F31" s="2">
        <f t="shared" si="0"/>
      </c>
      <c r="G31" s="10"/>
      <c r="H31" s="19" t="s">
        <v>148</v>
      </c>
      <c r="I31" s="8" t="s">
        <v>88</v>
      </c>
      <c r="J31" s="8" t="s">
        <v>31</v>
      </c>
      <c r="K31" s="31">
        <v>8.28</v>
      </c>
      <c r="L31" s="3"/>
      <c r="M31" s="2">
        <f t="shared" si="1"/>
      </c>
    </row>
    <row r="32" spans="1:13" ht="12.75">
      <c r="A32" s="19" t="s">
        <v>177</v>
      </c>
      <c r="B32" s="8" t="s">
        <v>161</v>
      </c>
      <c r="C32" s="8" t="s">
        <v>162</v>
      </c>
      <c r="D32" s="9">
        <v>3.58</v>
      </c>
      <c r="E32" s="3">
        <v>2</v>
      </c>
      <c r="F32" s="2">
        <f t="shared" si="0"/>
        <v>7.16</v>
      </c>
      <c r="G32" s="10"/>
      <c r="H32" s="19" t="s">
        <v>149</v>
      </c>
      <c r="I32" s="8" t="s">
        <v>89</v>
      </c>
      <c r="J32" s="8" t="s">
        <v>32</v>
      </c>
      <c r="K32" s="31">
        <v>8.84</v>
      </c>
      <c r="L32" s="3"/>
      <c r="M32" s="2">
        <f t="shared" si="1"/>
      </c>
    </row>
    <row r="33" spans="1:13" ht="12.75">
      <c r="A33" s="19" t="s">
        <v>136</v>
      </c>
      <c r="B33" s="8" t="s">
        <v>76</v>
      </c>
      <c r="C33" s="8" t="s">
        <v>19</v>
      </c>
      <c r="D33" s="9">
        <v>2.07</v>
      </c>
      <c r="E33" s="3"/>
      <c r="F33" s="2">
        <f t="shared" si="0"/>
      </c>
      <c r="G33" s="10"/>
      <c r="H33" s="19" t="s">
        <v>150</v>
      </c>
      <c r="I33" s="8" t="s">
        <v>90</v>
      </c>
      <c r="J33" s="8" t="s">
        <v>33</v>
      </c>
      <c r="K33" s="25">
        <v>3.45</v>
      </c>
      <c r="L33" s="3"/>
      <c r="M33" s="2">
        <f t="shared" si="1"/>
      </c>
    </row>
    <row r="34" spans="1:13" ht="12.75">
      <c r="A34" s="7"/>
      <c r="B34" s="8" t="s">
        <v>97</v>
      </c>
      <c r="C34" s="8" t="s">
        <v>40</v>
      </c>
      <c r="D34" s="9">
        <v>2.18</v>
      </c>
      <c r="E34" s="3">
        <v>12</v>
      </c>
      <c r="F34" s="2">
        <f t="shared" si="0"/>
        <v>26.160000000000004</v>
      </c>
      <c r="G34" s="10"/>
      <c r="H34" s="19" t="s">
        <v>168</v>
      </c>
      <c r="I34" s="8" t="s">
        <v>107</v>
      </c>
      <c r="J34" s="8" t="s">
        <v>50</v>
      </c>
      <c r="K34" s="31">
        <v>3.61</v>
      </c>
      <c r="L34" s="3"/>
      <c r="M34" s="2">
        <f t="shared" si="1"/>
      </c>
    </row>
    <row r="35" spans="1:13" ht="12.75">
      <c r="A35" s="19" t="s">
        <v>176</v>
      </c>
      <c r="B35" s="8" t="s">
        <v>174</v>
      </c>
      <c r="C35" s="23" t="s">
        <v>113</v>
      </c>
      <c r="D35" s="24">
        <v>3.56</v>
      </c>
      <c r="E35" s="3"/>
      <c r="F35" s="2">
        <f t="shared" si="0"/>
      </c>
      <c r="G35" s="10"/>
      <c r="H35" s="1"/>
      <c r="I35" s="8" t="s">
        <v>216</v>
      </c>
      <c r="J35" s="8" t="s">
        <v>213</v>
      </c>
      <c r="K35" s="31">
        <v>8.88</v>
      </c>
      <c r="L35" s="3"/>
      <c r="M35" s="2">
        <f t="shared" si="1"/>
      </c>
    </row>
    <row r="36" spans="1:13" ht="12.75">
      <c r="A36" s="1"/>
      <c r="B36" s="8" t="s">
        <v>215</v>
      </c>
      <c r="C36" s="8" t="s">
        <v>214</v>
      </c>
      <c r="D36" s="9">
        <v>2.5</v>
      </c>
      <c r="E36" s="3"/>
      <c r="F36" s="2">
        <f t="shared" si="0"/>
      </c>
      <c r="G36" s="10"/>
      <c r="H36" s="19" t="s">
        <v>151</v>
      </c>
      <c r="I36" s="8" t="s">
        <v>91</v>
      </c>
      <c r="J36" s="8" t="s">
        <v>34</v>
      </c>
      <c r="K36" s="31">
        <v>8.28</v>
      </c>
      <c r="L36" s="3"/>
      <c r="M36" s="2">
        <f t="shared" si="1"/>
      </c>
    </row>
    <row r="37" spans="1:13" ht="12.75">
      <c r="A37" s="19" t="s">
        <v>156</v>
      </c>
      <c r="B37" s="8" t="s">
        <v>98</v>
      </c>
      <c r="C37" s="8" t="s">
        <v>41</v>
      </c>
      <c r="D37" s="9">
        <v>2.74</v>
      </c>
      <c r="E37" s="3"/>
      <c r="F37" s="2">
        <f t="shared" si="0"/>
      </c>
      <c r="G37" s="10"/>
      <c r="H37" s="1"/>
      <c r="I37" s="8" t="s">
        <v>211</v>
      </c>
      <c r="J37" s="8" t="s">
        <v>209</v>
      </c>
      <c r="K37" s="31">
        <v>14.48</v>
      </c>
      <c r="L37" s="3"/>
      <c r="M37" s="2">
        <f t="shared" si="1"/>
      </c>
    </row>
    <row r="38" spans="1:13" ht="12.75">
      <c r="A38" s="19" t="s">
        <v>137</v>
      </c>
      <c r="B38" s="8" t="s">
        <v>77</v>
      </c>
      <c r="C38" s="8" t="s">
        <v>20</v>
      </c>
      <c r="D38" s="9">
        <v>2.29</v>
      </c>
      <c r="E38" s="3"/>
      <c r="F38" s="2">
        <f t="shared" si="0"/>
      </c>
      <c r="G38" s="10"/>
      <c r="H38" s="19" t="s">
        <v>152</v>
      </c>
      <c r="I38" s="8" t="s">
        <v>92</v>
      </c>
      <c r="J38" s="8" t="s">
        <v>35</v>
      </c>
      <c r="K38" s="31">
        <v>8.28</v>
      </c>
      <c r="L38" s="3"/>
      <c r="M38" s="2">
        <f t="shared" si="1"/>
      </c>
    </row>
    <row r="39" spans="1:13" ht="12.75">
      <c r="A39" s="19" t="s">
        <v>171</v>
      </c>
      <c r="B39" s="8" t="s">
        <v>111</v>
      </c>
      <c r="C39" s="34" t="s">
        <v>200</v>
      </c>
      <c r="D39" s="24">
        <v>16.33</v>
      </c>
      <c r="E39" s="3"/>
      <c r="F39" s="2">
        <f t="shared" si="0"/>
      </c>
      <c r="G39" s="10"/>
      <c r="H39" s="1"/>
      <c r="I39" s="8" t="s">
        <v>217</v>
      </c>
      <c r="J39" s="8" t="s">
        <v>212</v>
      </c>
      <c r="K39" s="31">
        <v>11.5</v>
      </c>
      <c r="L39" s="3"/>
      <c r="M39" s="2">
        <f t="shared" si="1"/>
      </c>
    </row>
    <row r="40" spans="1:13" ht="12.75">
      <c r="A40" s="19" t="s">
        <v>158</v>
      </c>
      <c r="B40" s="8" t="s">
        <v>99</v>
      </c>
      <c r="C40" s="8" t="s">
        <v>42</v>
      </c>
      <c r="D40" s="9">
        <v>2.39</v>
      </c>
      <c r="E40" s="3">
        <v>121</v>
      </c>
      <c r="F40" s="2">
        <f t="shared" si="0"/>
        <v>289.19</v>
      </c>
      <c r="G40" s="10"/>
      <c r="H40" s="1"/>
      <c r="I40" s="8" t="s">
        <v>207</v>
      </c>
      <c r="J40" s="8" t="s">
        <v>206</v>
      </c>
      <c r="K40" s="31">
        <v>13.38</v>
      </c>
      <c r="L40" s="3"/>
      <c r="M40" s="2">
        <f t="shared" si="1"/>
      </c>
    </row>
    <row r="41" spans="1:13" ht="12.75">
      <c r="A41" s="19" t="s">
        <v>170</v>
      </c>
      <c r="B41" s="8" t="s">
        <v>109</v>
      </c>
      <c r="C41" s="8" t="s">
        <v>110</v>
      </c>
      <c r="D41" s="9">
        <v>4.62</v>
      </c>
      <c r="E41" s="3"/>
      <c r="F41" s="2">
        <f t="shared" si="0"/>
      </c>
      <c r="G41" s="10"/>
      <c r="H41" s="1"/>
      <c r="I41" s="8" t="s">
        <v>218</v>
      </c>
      <c r="J41" s="8"/>
      <c r="K41" s="31"/>
      <c r="L41" s="3"/>
      <c r="M41" s="2">
        <f t="shared" si="1"/>
      </c>
    </row>
    <row r="42" spans="1:13" ht="12.75">
      <c r="A42" s="19" t="s">
        <v>173</v>
      </c>
      <c r="B42" s="8" t="s">
        <v>182</v>
      </c>
      <c r="C42" s="26" t="s">
        <v>183</v>
      </c>
      <c r="D42" s="31">
        <v>3.39</v>
      </c>
      <c r="E42" s="3"/>
      <c r="F42" s="2">
        <f t="shared" si="0"/>
      </c>
      <c r="G42" s="10"/>
      <c r="H42" s="1"/>
      <c r="I42" s="8" t="s">
        <v>219</v>
      </c>
      <c r="J42" s="8"/>
      <c r="K42" s="31"/>
      <c r="L42" s="3"/>
      <c r="M42" s="2">
        <f t="shared" si="1"/>
      </c>
    </row>
    <row r="43" spans="1:13" ht="12.75">
      <c r="A43" s="19" t="s">
        <v>169</v>
      </c>
      <c r="B43" s="8" t="s">
        <v>108</v>
      </c>
      <c r="C43" s="8" t="s">
        <v>51</v>
      </c>
      <c r="D43" s="31">
        <v>3.89</v>
      </c>
      <c r="E43" s="3"/>
      <c r="F43" s="2">
        <f t="shared" si="0"/>
      </c>
      <c r="G43" s="10"/>
      <c r="H43" s="1"/>
      <c r="I43" s="8" t="s">
        <v>220</v>
      </c>
      <c r="J43" s="8"/>
      <c r="K43" s="31"/>
      <c r="L43" s="3"/>
      <c r="M43" s="2">
        <f t="shared" si="1"/>
      </c>
    </row>
    <row r="44" spans="1:13" ht="12.75">
      <c r="A44" s="19" t="s">
        <v>159</v>
      </c>
      <c r="B44" s="8" t="s">
        <v>100</v>
      </c>
      <c r="C44" s="8" t="s">
        <v>43</v>
      </c>
      <c r="D44" s="31">
        <v>5.23</v>
      </c>
      <c r="E44" s="3"/>
      <c r="F44" s="2">
        <f t="shared" si="0"/>
      </c>
      <c r="G44" s="10"/>
      <c r="H44" s="1"/>
      <c r="I44" s="8" t="s">
        <v>221</v>
      </c>
      <c r="J44" s="8"/>
      <c r="K44" s="31"/>
      <c r="L44" s="3"/>
      <c r="M44" s="2">
        <f t="shared" si="1"/>
      </c>
    </row>
    <row r="45" spans="1:13" ht="12.75">
      <c r="A45" s="10"/>
      <c r="B45" s="18"/>
      <c r="C45" s="18"/>
      <c r="D45" s="25"/>
      <c r="E45" s="95" t="s">
        <v>288</v>
      </c>
      <c r="F45" s="96">
        <f>SUM(F2:F44)</f>
        <v>322.51</v>
      </c>
      <c r="G45" s="10"/>
      <c r="H45" s="10"/>
      <c r="I45" s="18"/>
      <c r="J45" s="10"/>
      <c r="K45" s="14"/>
      <c r="L45" s="95" t="s">
        <v>288</v>
      </c>
      <c r="M45" s="96">
        <f>SUM(M10:M44)</f>
        <v>155.89</v>
      </c>
    </row>
    <row r="46" spans="1:13" ht="13.5" thickBot="1">
      <c r="A46" s="10"/>
      <c r="B46" s="18"/>
      <c r="C46" s="18"/>
      <c r="D46" s="25"/>
      <c r="E46" s="13"/>
      <c r="F46" s="14"/>
      <c r="G46" s="10"/>
      <c r="H46" s="10"/>
      <c r="I46" s="18"/>
      <c r="J46" s="10"/>
      <c r="K46" s="14"/>
      <c r="L46" s="200" t="s">
        <v>254</v>
      </c>
      <c r="M46" s="201">
        <f>SUM(F45:M45)</f>
        <v>478.4</v>
      </c>
    </row>
    <row r="47" ht="13.5" thickTop="1"/>
  </sheetData>
  <sheetProtection/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0">
      <selection activeCell="O38" sqref="O38"/>
    </sheetView>
  </sheetViews>
  <sheetFormatPr defaultColWidth="9.140625" defaultRowHeight="12.75"/>
  <cols>
    <col min="1" max="1" width="1.57421875" style="0" customWidth="1"/>
    <col min="2" max="2" width="3.421875" style="0" customWidth="1"/>
    <col min="3" max="3" width="15.8515625" style="0" customWidth="1"/>
    <col min="4" max="4" width="7.00390625" style="0" customWidth="1"/>
    <col min="5" max="5" width="6.8515625" style="0" customWidth="1"/>
    <col min="6" max="6" width="6.28125" style="0" customWidth="1"/>
    <col min="7" max="7" width="3.8515625" style="0" customWidth="1"/>
    <col min="8" max="8" width="1.421875" style="0" customWidth="1"/>
    <col min="9" max="9" width="7.140625" style="0" customWidth="1"/>
    <col min="10" max="10" width="15.8515625" style="0" customWidth="1"/>
    <col min="11" max="11" width="7.57421875" style="0" customWidth="1"/>
    <col min="12" max="12" width="7.00390625" style="0" customWidth="1"/>
    <col min="13" max="13" width="6.57421875" style="0" customWidth="1"/>
  </cols>
  <sheetData>
    <row r="1" spans="1:13" ht="51.75">
      <c r="A1" s="4" t="s">
        <v>115</v>
      </c>
      <c r="B1" s="4" t="s">
        <v>55</v>
      </c>
      <c r="C1" s="4" t="s">
        <v>53</v>
      </c>
      <c r="D1" s="5" t="s">
        <v>184</v>
      </c>
      <c r="E1" s="22" t="s">
        <v>54</v>
      </c>
      <c r="F1" s="5" t="s">
        <v>185</v>
      </c>
      <c r="G1" s="32"/>
      <c r="H1" s="195"/>
      <c r="I1" s="187" t="s">
        <v>356</v>
      </c>
      <c r="J1" s="187"/>
      <c r="K1" s="188"/>
      <c r="L1" s="189"/>
      <c r="M1" s="190"/>
    </row>
    <row r="2" spans="1:13" ht="12.75">
      <c r="A2" s="1" t="s">
        <v>116</v>
      </c>
      <c r="B2" s="8" t="s">
        <v>56</v>
      </c>
      <c r="C2" s="8" t="s">
        <v>0</v>
      </c>
      <c r="D2" s="9">
        <v>2.28</v>
      </c>
      <c r="E2" s="3"/>
      <c r="F2" s="2">
        <f>IF(D2*E2&gt;0,D2*E2,"")</f>
      </c>
      <c r="G2" s="10"/>
      <c r="H2" s="198"/>
      <c r="I2" s="182"/>
      <c r="J2" s="183"/>
      <c r="K2" s="184"/>
      <c r="L2" s="185"/>
      <c r="M2" s="192"/>
    </row>
    <row r="3" spans="1:13" ht="15">
      <c r="A3" s="1" t="s">
        <v>117</v>
      </c>
      <c r="B3" s="8" t="s">
        <v>57</v>
      </c>
      <c r="C3" s="8" t="s">
        <v>1</v>
      </c>
      <c r="D3" s="9">
        <v>4.55</v>
      </c>
      <c r="E3" s="3"/>
      <c r="F3" s="2">
        <f aca="true" t="shared" si="0" ref="F3:F44">IF(D3*E3&gt;0,D3*E3,"")</f>
      </c>
      <c r="G3" s="10"/>
      <c r="H3" s="197"/>
      <c r="I3" s="179" t="s">
        <v>357</v>
      </c>
      <c r="J3" s="179"/>
      <c r="K3" s="180"/>
      <c r="L3" s="181"/>
      <c r="M3" s="194"/>
    </row>
    <row r="4" spans="1:13" ht="12.75">
      <c r="A4" s="19" t="s">
        <v>118</v>
      </c>
      <c r="B4" s="8" t="s">
        <v>58</v>
      </c>
      <c r="C4" s="8" t="s">
        <v>2</v>
      </c>
      <c r="D4" s="9">
        <v>2.56</v>
      </c>
      <c r="E4" s="3"/>
      <c r="F4" s="2">
        <f t="shared" si="0"/>
      </c>
      <c r="G4" s="10"/>
      <c r="H4" s="10"/>
      <c r="I4" s="27"/>
      <c r="J4" s="10"/>
      <c r="K4" s="14"/>
      <c r="L4" s="13"/>
      <c r="M4" s="14"/>
    </row>
    <row r="5" spans="1:13" ht="15">
      <c r="A5" s="19" t="s">
        <v>119</v>
      </c>
      <c r="B5" s="8" t="s">
        <v>59</v>
      </c>
      <c r="C5" s="8" t="s">
        <v>3</v>
      </c>
      <c r="D5" s="9">
        <v>6.49</v>
      </c>
      <c r="E5" s="3"/>
      <c r="F5" s="2">
        <f t="shared" si="0"/>
      </c>
      <c r="G5" s="10"/>
      <c r="H5" s="10"/>
      <c r="I5" s="45" t="s">
        <v>258</v>
      </c>
      <c r="J5" s="15"/>
      <c r="K5" s="16"/>
      <c r="L5" s="17"/>
      <c r="M5" s="29"/>
    </row>
    <row r="6" spans="1:13" ht="12.75">
      <c r="A6" s="19" t="s">
        <v>120</v>
      </c>
      <c r="B6" s="8" t="s">
        <v>60</v>
      </c>
      <c r="C6" s="8" t="s">
        <v>4</v>
      </c>
      <c r="D6" s="9">
        <v>3.59</v>
      </c>
      <c r="E6" s="3"/>
      <c r="F6" s="2">
        <f t="shared" si="0"/>
      </c>
      <c r="G6" s="10"/>
      <c r="H6" s="10"/>
      <c r="I6" s="27"/>
      <c r="J6" s="10"/>
      <c r="K6" s="14"/>
      <c r="L6" s="13"/>
      <c r="M6" s="14"/>
    </row>
    <row r="7" spans="1:13" ht="15">
      <c r="A7" s="19" t="s">
        <v>121</v>
      </c>
      <c r="B7" s="8" t="s">
        <v>61</v>
      </c>
      <c r="C7" s="8" t="s">
        <v>5</v>
      </c>
      <c r="D7" s="9">
        <v>5.73</v>
      </c>
      <c r="E7" s="3"/>
      <c r="F7" s="2">
        <f t="shared" si="0"/>
      </c>
      <c r="G7" s="10"/>
      <c r="H7" s="10"/>
      <c r="I7" s="43" t="s">
        <v>359</v>
      </c>
      <c r="J7" s="30"/>
      <c r="K7" s="38"/>
      <c r="L7" s="39"/>
      <c r="M7" s="29"/>
    </row>
    <row r="8" spans="1:13" ht="12.75">
      <c r="A8" s="19" t="s">
        <v>122</v>
      </c>
      <c r="B8" s="8" t="s">
        <v>62</v>
      </c>
      <c r="C8" s="8" t="s">
        <v>6</v>
      </c>
      <c r="D8" s="9">
        <v>8.84</v>
      </c>
      <c r="E8" s="3"/>
      <c r="F8" s="2">
        <f t="shared" si="0"/>
      </c>
      <c r="G8" s="10"/>
      <c r="H8" s="27"/>
      <c r="I8" s="10"/>
      <c r="J8" s="10"/>
      <c r="K8" s="14"/>
      <c r="L8" s="13"/>
      <c r="M8" s="14"/>
    </row>
    <row r="9" spans="1:13" ht="12.75">
      <c r="A9" s="19" t="s">
        <v>123</v>
      </c>
      <c r="B9" s="8" t="s">
        <v>63</v>
      </c>
      <c r="C9" s="8" t="s">
        <v>52</v>
      </c>
      <c r="D9" s="9">
        <v>2.18</v>
      </c>
      <c r="E9" s="3"/>
      <c r="F9" s="2">
        <f t="shared" si="0"/>
      </c>
      <c r="G9" s="10"/>
      <c r="H9" s="7" t="s">
        <v>115</v>
      </c>
      <c r="I9" s="20" t="s">
        <v>55</v>
      </c>
      <c r="J9" s="20" t="s">
        <v>53</v>
      </c>
      <c r="K9" s="21" t="s">
        <v>184</v>
      </c>
      <c r="L9" s="22" t="s">
        <v>54</v>
      </c>
      <c r="M9" s="21" t="s">
        <v>185</v>
      </c>
    </row>
    <row r="10" spans="1:13" ht="12.75">
      <c r="A10" s="19" t="s">
        <v>124</v>
      </c>
      <c r="B10" s="8" t="s">
        <v>64</v>
      </c>
      <c r="C10" s="8" t="s">
        <v>7</v>
      </c>
      <c r="D10" s="9">
        <v>3.59</v>
      </c>
      <c r="E10" s="3"/>
      <c r="F10" s="2">
        <f t="shared" si="0"/>
      </c>
      <c r="G10" s="10"/>
      <c r="H10" s="19" t="s">
        <v>138</v>
      </c>
      <c r="I10" s="8" t="s">
        <v>78</v>
      </c>
      <c r="J10" s="8" t="s">
        <v>21</v>
      </c>
      <c r="K10" s="9">
        <v>4.56</v>
      </c>
      <c r="L10" s="3"/>
      <c r="M10" s="2">
        <f aca="true" t="shared" si="1" ref="M10:M44">IF(K10*L10&gt;0,K10*L10,"")</f>
      </c>
    </row>
    <row r="11" spans="1:13" ht="12.75">
      <c r="A11" s="19" t="s">
        <v>125</v>
      </c>
      <c r="B11" s="8" t="s">
        <v>65</v>
      </c>
      <c r="C11" s="8" t="s">
        <v>8</v>
      </c>
      <c r="D11" s="9">
        <v>9.52</v>
      </c>
      <c r="E11" s="3"/>
      <c r="F11" s="2">
        <f t="shared" si="0"/>
      </c>
      <c r="G11" s="10"/>
      <c r="H11" s="19" t="s">
        <v>160</v>
      </c>
      <c r="I11" s="8" t="s">
        <v>101</v>
      </c>
      <c r="J11" s="8" t="s">
        <v>44</v>
      </c>
      <c r="K11" s="9">
        <v>8.1</v>
      </c>
      <c r="L11" s="3"/>
      <c r="M11" s="2">
        <f t="shared" si="1"/>
      </c>
    </row>
    <row r="12" spans="1:13" ht="12.75">
      <c r="A12" s="19" t="s">
        <v>126</v>
      </c>
      <c r="B12" s="8" t="s">
        <v>66</v>
      </c>
      <c r="C12" s="8" t="s">
        <v>9</v>
      </c>
      <c r="D12" s="9">
        <v>3.25</v>
      </c>
      <c r="E12" s="3"/>
      <c r="F12" s="2">
        <f t="shared" si="0"/>
      </c>
      <c r="G12" s="10"/>
      <c r="H12" s="1" t="s">
        <v>181</v>
      </c>
      <c r="I12" s="8" t="s">
        <v>192</v>
      </c>
      <c r="J12" s="35" t="s">
        <v>205</v>
      </c>
      <c r="K12" s="9">
        <v>5.24</v>
      </c>
      <c r="L12" s="3"/>
      <c r="M12" s="2">
        <f t="shared" si="1"/>
      </c>
    </row>
    <row r="13" spans="1:13" ht="12.75">
      <c r="A13" s="1" t="s">
        <v>153</v>
      </c>
      <c r="B13" s="8" t="s">
        <v>93</v>
      </c>
      <c r="C13" s="8" t="s">
        <v>36</v>
      </c>
      <c r="D13" s="9">
        <v>4.05</v>
      </c>
      <c r="E13" s="3"/>
      <c r="F13" s="2">
        <f t="shared" si="0"/>
      </c>
      <c r="G13" s="10"/>
      <c r="H13" s="19" t="s">
        <v>139</v>
      </c>
      <c r="I13" s="8" t="s">
        <v>79</v>
      </c>
      <c r="J13" s="8" t="s">
        <v>22</v>
      </c>
      <c r="K13" s="9">
        <v>4.56</v>
      </c>
      <c r="L13" s="3"/>
      <c r="M13" s="2">
        <f t="shared" si="1"/>
      </c>
    </row>
    <row r="14" spans="1:13" ht="12.75">
      <c r="A14" s="19" t="s">
        <v>127</v>
      </c>
      <c r="B14" s="8" t="s">
        <v>67</v>
      </c>
      <c r="C14" s="8" t="s">
        <v>10</v>
      </c>
      <c r="D14" s="9">
        <v>2.07</v>
      </c>
      <c r="E14" s="3"/>
      <c r="F14" s="2">
        <f t="shared" si="0"/>
      </c>
      <c r="G14" s="10"/>
      <c r="H14" s="19" t="s">
        <v>140</v>
      </c>
      <c r="I14" s="8" t="s">
        <v>80</v>
      </c>
      <c r="J14" s="8" t="s">
        <v>23</v>
      </c>
      <c r="K14" s="9">
        <v>7.17</v>
      </c>
      <c r="L14" s="3"/>
      <c r="M14" s="2">
        <f t="shared" si="1"/>
      </c>
    </row>
    <row r="15" spans="1:13" ht="12.75">
      <c r="A15" s="1" t="s">
        <v>154</v>
      </c>
      <c r="B15" s="8" t="s">
        <v>94</v>
      </c>
      <c r="C15" s="8" t="s">
        <v>37</v>
      </c>
      <c r="D15" s="9">
        <v>2.38</v>
      </c>
      <c r="E15" s="3"/>
      <c r="F15" s="2">
        <f t="shared" si="0"/>
      </c>
      <c r="G15" s="10"/>
      <c r="H15" s="19" t="s">
        <v>141</v>
      </c>
      <c r="I15" s="8" t="s">
        <v>81</v>
      </c>
      <c r="J15" s="8" t="s">
        <v>24</v>
      </c>
      <c r="K15" s="9">
        <v>4.42</v>
      </c>
      <c r="L15" s="3"/>
      <c r="M15" s="2">
        <f t="shared" si="1"/>
      </c>
    </row>
    <row r="16" spans="1:13" ht="12.75">
      <c r="A16" s="19" t="s">
        <v>128</v>
      </c>
      <c r="B16" s="8" t="s">
        <v>68</v>
      </c>
      <c r="C16" s="8" t="s">
        <v>11</v>
      </c>
      <c r="D16" s="9">
        <v>4.04</v>
      </c>
      <c r="E16" s="3"/>
      <c r="F16" s="2">
        <f t="shared" si="0"/>
      </c>
      <c r="G16" s="10"/>
      <c r="H16" s="19" t="s">
        <v>163</v>
      </c>
      <c r="I16" s="8" t="s">
        <v>102</v>
      </c>
      <c r="J16" s="8" t="s">
        <v>45</v>
      </c>
      <c r="K16" s="9">
        <v>2.68</v>
      </c>
      <c r="L16" s="3">
        <v>4</v>
      </c>
      <c r="M16" s="2">
        <f t="shared" si="1"/>
        <v>10.72</v>
      </c>
    </row>
    <row r="17" spans="1:13" ht="12.75">
      <c r="A17" s="19" t="s">
        <v>129</v>
      </c>
      <c r="B17" s="8" t="s">
        <v>69</v>
      </c>
      <c r="C17" s="8" t="s">
        <v>12</v>
      </c>
      <c r="D17" s="9">
        <v>4.14</v>
      </c>
      <c r="E17" s="3"/>
      <c r="F17" s="2">
        <f t="shared" si="0"/>
      </c>
      <c r="G17" s="10"/>
      <c r="H17" s="19" t="s">
        <v>164</v>
      </c>
      <c r="I17" s="8" t="s">
        <v>103</v>
      </c>
      <c r="J17" s="8" t="s">
        <v>281</v>
      </c>
      <c r="K17" s="9"/>
      <c r="L17" s="3">
        <v>1</v>
      </c>
      <c r="M17" s="2" t="s">
        <v>266</v>
      </c>
    </row>
    <row r="18" spans="1:13" ht="12.75">
      <c r="A18" s="19" t="s">
        <v>130</v>
      </c>
      <c r="B18" s="8" t="s">
        <v>70</v>
      </c>
      <c r="C18" s="8" t="s">
        <v>13</v>
      </c>
      <c r="D18" s="9">
        <v>6.49</v>
      </c>
      <c r="E18" s="3"/>
      <c r="F18" s="2">
        <f t="shared" si="0"/>
      </c>
      <c r="G18" s="10"/>
      <c r="H18" s="19" t="s">
        <v>142</v>
      </c>
      <c r="I18" s="8" t="s">
        <v>82</v>
      </c>
      <c r="J18" s="8" t="s">
        <v>25</v>
      </c>
      <c r="K18" s="9">
        <v>2.29</v>
      </c>
      <c r="L18" s="3">
        <v>2</v>
      </c>
      <c r="M18" s="2">
        <f t="shared" si="1"/>
        <v>4.58</v>
      </c>
    </row>
    <row r="19" spans="1:13" ht="12.75">
      <c r="A19" s="1" t="s">
        <v>180</v>
      </c>
      <c r="B19" s="8" t="s">
        <v>190</v>
      </c>
      <c r="C19" s="35" t="s">
        <v>203</v>
      </c>
      <c r="D19" s="9">
        <v>4.44</v>
      </c>
      <c r="E19" s="3"/>
      <c r="F19" s="2">
        <f t="shared" si="0"/>
      </c>
      <c r="G19" s="10"/>
      <c r="H19" s="19" t="s">
        <v>165</v>
      </c>
      <c r="I19" s="8" t="s">
        <v>104</v>
      </c>
      <c r="J19" s="8" t="s">
        <v>47</v>
      </c>
      <c r="K19" s="9">
        <v>2.39</v>
      </c>
      <c r="L19" s="3"/>
      <c r="M19" s="2">
        <f t="shared" si="1"/>
      </c>
    </row>
    <row r="20" spans="1:13" ht="12.75">
      <c r="A20" s="1"/>
      <c r="B20" s="8" t="s">
        <v>196</v>
      </c>
      <c r="C20" s="35" t="s">
        <v>204</v>
      </c>
      <c r="D20" s="9">
        <v>4.98</v>
      </c>
      <c r="E20" s="3"/>
      <c r="F20" s="2">
        <f t="shared" si="0"/>
      </c>
      <c r="G20" s="10"/>
      <c r="H20" s="19" t="s">
        <v>143</v>
      </c>
      <c r="I20" s="8" t="s">
        <v>83</v>
      </c>
      <c r="J20" s="8" t="s">
        <v>26</v>
      </c>
      <c r="K20" s="9">
        <v>2.57</v>
      </c>
      <c r="L20" s="3">
        <v>1</v>
      </c>
      <c r="M20" s="2">
        <f t="shared" si="1"/>
        <v>2.57</v>
      </c>
    </row>
    <row r="21" spans="1:13" ht="12.75">
      <c r="A21" s="1"/>
      <c r="B21" s="8" t="s">
        <v>197</v>
      </c>
      <c r="C21" s="8" t="s">
        <v>199</v>
      </c>
      <c r="D21" s="9">
        <v>4.98</v>
      </c>
      <c r="E21" s="3"/>
      <c r="F21" s="2">
        <f t="shared" si="0"/>
      </c>
      <c r="G21" s="10"/>
      <c r="H21" s="1"/>
      <c r="I21" s="8" t="s">
        <v>112</v>
      </c>
      <c r="J21" s="23" t="s">
        <v>325</v>
      </c>
      <c r="K21" s="24">
        <v>2.73</v>
      </c>
      <c r="L21" s="3"/>
      <c r="M21" s="2">
        <f t="shared" si="1"/>
      </c>
    </row>
    <row r="22" spans="1:13" ht="12.75">
      <c r="A22" s="19" t="s">
        <v>131</v>
      </c>
      <c r="B22" s="8" t="s">
        <v>71</v>
      </c>
      <c r="C22" s="8" t="s">
        <v>14</v>
      </c>
      <c r="D22" s="9">
        <v>3.25</v>
      </c>
      <c r="E22" s="3"/>
      <c r="F22" s="2">
        <f t="shared" si="0"/>
      </c>
      <c r="G22" s="10"/>
      <c r="H22" s="19" t="s">
        <v>166</v>
      </c>
      <c r="I22" s="8" t="s">
        <v>105</v>
      </c>
      <c r="J22" s="8" t="s">
        <v>48</v>
      </c>
      <c r="K22" s="9">
        <v>2.68</v>
      </c>
      <c r="L22" s="3">
        <v>2</v>
      </c>
      <c r="M22" s="2">
        <f t="shared" si="1"/>
        <v>5.36</v>
      </c>
    </row>
    <row r="23" spans="1:13" ht="12.75">
      <c r="A23" s="19" t="s">
        <v>132</v>
      </c>
      <c r="B23" s="8" t="s">
        <v>72</v>
      </c>
      <c r="C23" s="8" t="s">
        <v>15</v>
      </c>
      <c r="D23" s="9">
        <v>2.24</v>
      </c>
      <c r="E23" s="3"/>
      <c r="F23" s="2">
        <f t="shared" si="0"/>
      </c>
      <c r="G23" s="10"/>
      <c r="H23" s="1"/>
      <c r="I23" s="8" t="s">
        <v>194</v>
      </c>
      <c r="J23" s="8" t="s">
        <v>198</v>
      </c>
      <c r="K23" s="9">
        <v>17.99</v>
      </c>
      <c r="L23" s="3"/>
      <c r="M23" s="2">
        <f t="shared" si="1"/>
      </c>
    </row>
    <row r="24" spans="1:13" ht="12.75">
      <c r="A24" s="19" t="s">
        <v>155</v>
      </c>
      <c r="B24" s="8" t="s">
        <v>95</v>
      </c>
      <c r="C24" s="8" t="s">
        <v>38</v>
      </c>
      <c r="D24" s="9">
        <v>2.35</v>
      </c>
      <c r="E24" s="3"/>
      <c r="F24" s="2">
        <f t="shared" si="0"/>
      </c>
      <c r="G24" s="10"/>
      <c r="H24" s="19" t="s">
        <v>144</v>
      </c>
      <c r="I24" s="8" t="s">
        <v>84</v>
      </c>
      <c r="J24" s="8" t="s">
        <v>27</v>
      </c>
      <c r="K24" s="9">
        <v>3.45</v>
      </c>
      <c r="L24" s="3"/>
      <c r="M24" s="2">
        <f t="shared" si="1"/>
      </c>
    </row>
    <row r="25" spans="1:13" ht="12.75">
      <c r="A25" s="19" t="s">
        <v>133</v>
      </c>
      <c r="B25" s="8" t="s">
        <v>73</v>
      </c>
      <c r="C25" s="8" t="s">
        <v>16</v>
      </c>
      <c r="D25" s="9">
        <v>2.68</v>
      </c>
      <c r="E25" s="3"/>
      <c r="F25" s="2">
        <f t="shared" si="0"/>
      </c>
      <c r="G25" s="10"/>
      <c r="H25" s="1"/>
      <c r="I25" s="8" t="s">
        <v>193</v>
      </c>
      <c r="J25" s="8" t="s">
        <v>191</v>
      </c>
      <c r="K25" s="9">
        <v>4.38</v>
      </c>
      <c r="L25" s="3"/>
      <c r="M25" s="2">
        <f t="shared" si="1"/>
      </c>
    </row>
    <row r="26" spans="1:13" ht="12.75">
      <c r="A26" s="19" t="s">
        <v>134</v>
      </c>
      <c r="B26" s="8" t="s">
        <v>74</v>
      </c>
      <c r="C26" s="8" t="s">
        <v>17</v>
      </c>
      <c r="D26" s="9">
        <v>2.5</v>
      </c>
      <c r="E26" s="3"/>
      <c r="F26" s="2">
        <f t="shared" si="0"/>
      </c>
      <c r="G26" s="10"/>
      <c r="H26" s="19" t="s">
        <v>145</v>
      </c>
      <c r="I26" s="8" t="s">
        <v>85</v>
      </c>
      <c r="J26" s="8" t="s">
        <v>286</v>
      </c>
      <c r="K26" s="9">
        <v>10.54</v>
      </c>
      <c r="L26" s="3"/>
      <c r="M26" s="2">
        <f t="shared" si="1"/>
      </c>
    </row>
    <row r="27" spans="1:13" ht="12.75">
      <c r="A27" s="7"/>
      <c r="B27" s="8" t="s">
        <v>96</v>
      </c>
      <c r="C27" s="8" t="s">
        <v>39</v>
      </c>
      <c r="D27" s="9">
        <v>2.61</v>
      </c>
      <c r="E27" s="3"/>
      <c r="F27" s="2">
        <f t="shared" si="0"/>
      </c>
      <c r="G27" s="10"/>
      <c r="H27" s="19" t="s">
        <v>146</v>
      </c>
      <c r="I27" s="8" t="s">
        <v>86</v>
      </c>
      <c r="J27" s="8" t="s">
        <v>29</v>
      </c>
      <c r="K27" s="9">
        <v>5.06</v>
      </c>
      <c r="L27" s="3"/>
      <c r="M27" s="2">
        <f t="shared" si="1"/>
      </c>
    </row>
    <row r="28" spans="1:13" ht="12.75">
      <c r="A28" s="19" t="s">
        <v>135</v>
      </c>
      <c r="B28" s="8" t="s">
        <v>75</v>
      </c>
      <c r="C28" s="8" t="s">
        <v>18</v>
      </c>
      <c r="D28" s="9">
        <v>4.42</v>
      </c>
      <c r="E28" s="3"/>
      <c r="F28" s="2">
        <f t="shared" si="0"/>
      </c>
      <c r="G28" s="10"/>
      <c r="H28" s="19" t="s">
        <v>147</v>
      </c>
      <c r="I28" s="8" t="s">
        <v>87</v>
      </c>
      <c r="J28" s="8" t="s">
        <v>30</v>
      </c>
      <c r="K28" s="9">
        <v>2.73</v>
      </c>
      <c r="L28" s="3"/>
      <c r="M28" s="2">
        <f t="shared" si="1"/>
      </c>
    </row>
    <row r="29" spans="1:13" ht="12.75">
      <c r="A29" s="1"/>
      <c r="B29" s="8" t="s">
        <v>195</v>
      </c>
      <c r="C29" s="35" t="s">
        <v>202</v>
      </c>
      <c r="D29" s="9">
        <v>4.44</v>
      </c>
      <c r="E29" s="3"/>
      <c r="F29" s="2">
        <f t="shared" si="0"/>
      </c>
      <c r="G29" s="10"/>
      <c r="H29" s="19" t="s">
        <v>167</v>
      </c>
      <c r="I29" s="8" t="s">
        <v>106</v>
      </c>
      <c r="J29" s="8" t="s">
        <v>49</v>
      </c>
      <c r="K29" s="9">
        <v>3.01</v>
      </c>
      <c r="L29" s="3"/>
      <c r="M29" s="2">
        <f t="shared" si="1"/>
      </c>
    </row>
    <row r="30" spans="1:13" ht="12.75">
      <c r="A30" s="1"/>
      <c r="B30" s="8" t="s">
        <v>210</v>
      </c>
      <c r="C30" s="8" t="s">
        <v>208</v>
      </c>
      <c r="D30" s="9">
        <v>2.46</v>
      </c>
      <c r="E30" s="3"/>
      <c r="F30" s="2">
        <f t="shared" si="0"/>
      </c>
      <c r="G30" s="10"/>
      <c r="H30" s="19" t="s">
        <v>157</v>
      </c>
      <c r="I30" s="8" t="s">
        <v>175</v>
      </c>
      <c r="J30" s="23" t="s">
        <v>114</v>
      </c>
      <c r="K30" s="24">
        <v>4.99</v>
      </c>
      <c r="L30" s="3"/>
      <c r="M30" s="2">
        <f t="shared" si="1"/>
      </c>
    </row>
    <row r="31" spans="1:13" ht="12.75">
      <c r="A31" s="19" t="s">
        <v>172</v>
      </c>
      <c r="B31" s="8" t="s">
        <v>178</v>
      </c>
      <c r="C31" s="26" t="s">
        <v>179</v>
      </c>
      <c r="D31" s="9">
        <v>4.95</v>
      </c>
      <c r="E31" s="3"/>
      <c r="F31" s="2">
        <f t="shared" si="0"/>
      </c>
      <c r="G31" s="10"/>
      <c r="H31" s="19" t="s">
        <v>148</v>
      </c>
      <c r="I31" s="8" t="s">
        <v>88</v>
      </c>
      <c r="J31" s="8" t="s">
        <v>31</v>
      </c>
      <c r="K31" s="31">
        <v>8.28</v>
      </c>
      <c r="L31" s="3"/>
      <c r="M31" s="2">
        <f t="shared" si="1"/>
      </c>
    </row>
    <row r="32" spans="1:13" ht="12.75">
      <c r="A32" s="19" t="s">
        <v>177</v>
      </c>
      <c r="B32" s="8" t="s">
        <v>161</v>
      </c>
      <c r="C32" s="8" t="s">
        <v>162</v>
      </c>
      <c r="D32" s="9">
        <v>3.58</v>
      </c>
      <c r="E32" s="3"/>
      <c r="F32" s="2">
        <f t="shared" si="0"/>
      </c>
      <c r="G32" s="10"/>
      <c r="H32" s="19" t="s">
        <v>149</v>
      </c>
      <c r="I32" s="8" t="s">
        <v>89</v>
      </c>
      <c r="J32" s="8" t="s">
        <v>32</v>
      </c>
      <c r="K32" s="31">
        <v>8.84</v>
      </c>
      <c r="L32" s="3">
        <v>1</v>
      </c>
      <c r="M32" s="2">
        <f t="shared" si="1"/>
        <v>8.84</v>
      </c>
    </row>
    <row r="33" spans="1:13" ht="12.75">
      <c r="A33" s="19" t="s">
        <v>136</v>
      </c>
      <c r="B33" s="8" t="s">
        <v>76</v>
      </c>
      <c r="C33" s="8" t="s">
        <v>19</v>
      </c>
      <c r="D33" s="9">
        <v>2.07</v>
      </c>
      <c r="E33" s="3">
        <v>7</v>
      </c>
      <c r="F33" s="2">
        <f t="shared" si="0"/>
        <v>14.489999999999998</v>
      </c>
      <c r="G33" s="10"/>
      <c r="H33" s="19" t="s">
        <v>150</v>
      </c>
      <c r="I33" s="8" t="s">
        <v>90</v>
      </c>
      <c r="J33" s="8" t="s">
        <v>33</v>
      </c>
      <c r="K33" s="25">
        <v>3.45</v>
      </c>
      <c r="L33" s="3"/>
      <c r="M33" s="2">
        <f t="shared" si="1"/>
      </c>
    </row>
    <row r="34" spans="1:13" ht="12.75">
      <c r="A34" s="7"/>
      <c r="B34" s="8" t="s">
        <v>97</v>
      </c>
      <c r="C34" s="8" t="s">
        <v>40</v>
      </c>
      <c r="D34" s="9">
        <v>2.18</v>
      </c>
      <c r="E34" s="3"/>
      <c r="F34" s="2">
        <f t="shared" si="0"/>
      </c>
      <c r="G34" s="10"/>
      <c r="H34" s="19" t="s">
        <v>168</v>
      </c>
      <c r="I34" s="8" t="s">
        <v>107</v>
      </c>
      <c r="J34" s="8" t="s">
        <v>50</v>
      </c>
      <c r="K34" s="31">
        <v>3.61</v>
      </c>
      <c r="L34" s="3"/>
      <c r="M34" s="2">
        <f t="shared" si="1"/>
      </c>
    </row>
    <row r="35" spans="1:13" ht="12.75">
      <c r="A35" s="19" t="s">
        <v>176</v>
      </c>
      <c r="B35" s="8" t="s">
        <v>174</v>
      </c>
      <c r="C35" s="23" t="s">
        <v>113</v>
      </c>
      <c r="D35" s="24">
        <v>3.56</v>
      </c>
      <c r="E35" s="3"/>
      <c r="F35" s="2">
        <f t="shared" si="0"/>
      </c>
      <c r="G35" s="10"/>
      <c r="H35" s="1"/>
      <c r="I35" s="8" t="s">
        <v>216</v>
      </c>
      <c r="J35" s="8" t="s">
        <v>213</v>
      </c>
      <c r="K35" s="31">
        <v>8.88</v>
      </c>
      <c r="L35" s="3">
        <v>4</v>
      </c>
      <c r="M35" s="2">
        <f t="shared" si="1"/>
        <v>35.52</v>
      </c>
    </row>
    <row r="36" spans="1:13" ht="12.75">
      <c r="A36" s="1"/>
      <c r="B36" s="8" t="s">
        <v>215</v>
      </c>
      <c r="C36" s="8" t="s">
        <v>214</v>
      </c>
      <c r="D36" s="9">
        <v>2.5</v>
      </c>
      <c r="E36" s="3">
        <v>3</v>
      </c>
      <c r="F36" s="2">
        <f t="shared" si="0"/>
        <v>7.5</v>
      </c>
      <c r="G36" s="10"/>
      <c r="H36" s="19" t="s">
        <v>151</v>
      </c>
      <c r="I36" s="8" t="s">
        <v>91</v>
      </c>
      <c r="J36" s="8" t="s">
        <v>34</v>
      </c>
      <c r="K36" s="31">
        <v>8.28</v>
      </c>
      <c r="L36" s="3"/>
      <c r="M36" s="2">
        <f t="shared" si="1"/>
      </c>
    </row>
    <row r="37" spans="1:13" ht="12.75">
      <c r="A37" s="19" t="s">
        <v>156</v>
      </c>
      <c r="B37" s="8" t="s">
        <v>98</v>
      </c>
      <c r="C37" s="8" t="s">
        <v>41</v>
      </c>
      <c r="D37" s="9">
        <v>2.74</v>
      </c>
      <c r="E37" s="3"/>
      <c r="F37" s="2">
        <f t="shared" si="0"/>
      </c>
      <c r="G37" s="10"/>
      <c r="H37" s="1"/>
      <c r="I37" s="8" t="s">
        <v>211</v>
      </c>
      <c r="J37" s="8" t="s">
        <v>209</v>
      </c>
      <c r="K37" s="31">
        <v>14.48</v>
      </c>
      <c r="L37" s="3"/>
      <c r="M37" s="2">
        <f t="shared" si="1"/>
      </c>
    </row>
    <row r="38" spans="1:13" ht="12.75">
      <c r="A38" s="19" t="s">
        <v>137</v>
      </c>
      <c r="B38" s="8" t="s">
        <v>77</v>
      </c>
      <c r="C38" s="8" t="s">
        <v>20</v>
      </c>
      <c r="D38" s="9">
        <v>2.29</v>
      </c>
      <c r="E38" s="3">
        <v>1</v>
      </c>
      <c r="F38" s="2">
        <f t="shared" si="0"/>
        <v>2.29</v>
      </c>
      <c r="G38" s="10"/>
      <c r="H38" s="19" t="s">
        <v>152</v>
      </c>
      <c r="I38" s="8" t="s">
        <v>92</v>
      </c>
      <c r="J38" s="8" t="s">
        <v>35</v>
      </c>
      <c r="K38" s="31">
        <v>8.28</v>
      </c>
      <c r="L38" s="3"/>
      <c r="M38" s="2">
        <f t="shared" si="1"/>
      </c>
    </row>
    <row r="39" spans="1:14" ht="12.75">
      <c r="A39" s="19" t="s">
        <v>171</v>
      </c>
      <c r="B39" s="8" t="s">
        <v>111</v>
      </c>
      <c r="C39" s="34" t="s">
        <v>200</v>
      </c>
      <c r="D39" s="24">
        <v>16.33</v>
      </c>
      <c r="E39" s="3"/>
      <c r="F39" s="2">
        <f t="shared" si="0"/>
      </c>
      <c r="G39" s="10"/>
      <c r="H39" s="1"/>
      <c r="I39" s="8" t="s">
        <v>358</v>
      </c>
      <c r="J39" s="8" t="s">
        <v>212</v>
      </c>
      <c r="K39" s="31">
        <v>11.5</v>
      </c>
      <c r="L39" s="3">
        <v>4</v>
      </c>
      <c r="M39" s="2">
        <f t="shared" si="1"/>
        <v>46</v>
      </c>
      <c r="N39" s="224"/>
    </row>
    <row r="40" spans="1:13" ht="12.75">
      <c r="A40" s="19" t="s">
        <v>158</v>
      </c>
      <c r="B40" s="8" t="s">
        <v>99</v>
      </c>
      <c r="C40" s="8" t="s">
        <v>42</v>
      </c>
      <c r="D40" s="9">
        <v>2.39</v>
      </c>
      <c r="E40" s="3"/>
      <c r="F40" s="2">
        <f t="shared" si="0"/>
      </c>
      <c r="G40" s="10"/>
      <c r="H40" s="1"/>
      <c r="I40" s="8" t="s">
        <v>207</v>
      </c>
      <c r="J40" s="8" t="s">
        <v>206</v>
      </c>
      <c r="K40" s="31">
        <v>13.38</v>
      </c>
      <c r="L40" s="3"/>
      <c r="M40" s="2">
        <f t="shared" si="1"/>
      </c>
    </row>
    <row r="41" spans="1:13" ht="12.75">
      <c r="A41" s="19" t="s">
        <v>170</v>
      </c>
      <c r="B41" s="8" t="s">
        <v>109</v>
      </c>
      <c r="C41" s="8" t="s">
        <v>110</v>
      </c>
      <c r="D41" s="9">
        <v>4.62</v>
      </c>
      <c r="E41" s="3"/>
      <c r="F41" s="2">
        <f t="shared" si="0"/>
      </c>
      <c r="G41" s="10"/>
      <c r="H41" s="1"/>
      <c r="I41" s="8" t="s">
        <v>218</v>
      </c>
      <c r="J41" s="8"/>
      <c r="K41" s="31"/>
      <c r="L41" s="3"/>
      <c r="M41" s="2">
        <f t="shared" si="1"/>
      </c>
    </row>
    <row r="42" spans="1:13" ht="12.75">
      <c r="A42" s="19" t="s">
        <v>173</v>
      </c>
      <c r="B42" s="8" t="s">
        <v>182</v>
      </c>
      <c r="C42" s="26" t="s">
        <v>183</v>
      </c>
      <c r="D42" s="31">
        <v>3.39</v>
      </c>
      <c r="E42" s="3"/>
      <c r="F42" s="2">
        <f t="shared" si="0"/>
      </c>
      <c r="G42" s="10"/>
      <c r="H42" s="1"/>
      <c r="I42" s="8" t="s">
        <v>364</v>
      </c>
      <c r="J42" s="8" t="s">
        <v>361</v>
      </c>
      <c r="K42" s="31"/>
      <c r="L42" s="3">
        <v>1</v>
      </c>
      <c r="M42" s="2">
        <f t="shared" si="1"/>
      </c>
    </row>
    <row r="43" spans="1:13" ht="12.75">
      <c r="A43" s="19" t="s">
        <v>169</v>
      </c>
      <c r="B43" s="8" t="s">
        <v>108</v>
      </c>
      <c r="C43" s="8" t="s">
        <v>51</v>
      </c>
      <c r="D43" s="31">
        <v>3.89</v>
      </c>
      <c r="E43" s="3"/>
      <c r="F43" s="2">
        <f t="shared" si="0"/>
      </c>
      <c r="G43" s="10"/>
      <c r="H43" s="1"/>
      <c r="I43" s="8" t="s">
        <v>220</v>
      </c>
      <c r="J43" s="8"/>
      <c r="K43" s="31"/>
      <c r="L43" s="3"/>
      <c r="M43" s="2">
        <f t="shared" si="1"/>
      </c>
    </row>
    <row r="44" spans="1:13" ht="12.75">
      <c r="A44" s="19" t="s">
        <v>159</v>
      </c>
      <c r="B44" s="8" t="s">
        <v>100</v>
      </c>
      <c r="C44" s="8" t="s">
        <v>43</v>
      </c>
      <c r="D44" s="31">
        <v>5.23</v>
      </c>
      <c r="E44" s="3"/>
      <c r="F44" s="2">
        <f t="shared" si="0"/>
      </c>
      <c r="G44" s="10"/>
      <c r="H44" s="1"/>
      <c r="I44" s="8" t="s">
        <v>221</v>
      </c>
      <c r="J44" s="8"/>
      <c r="K44" s="31"/>
      <c r="L44" s="3"/>
      <c r="M44" s="2">
        <f t="shared" si="1"/>
      </c>
    </row>
    <row r="45" spans="1:13" ht="12.75">
      <c r="A45" s="10"/>
      <c r="B45" s="18"/>
      <c r="C45" s="18"/>
      <c r="D45" s="25"/>
      <c r="E45" s="95" t="s">
        <v>288</v>
      </c>
      <c r="F45" s="96">
        <f>SUM(F2:F44)</f>
        <v>24.279999999999998</v>
      </c>
      <c r="G45" s="10"/>
      <c r="H45" s="10"/>
      <c r="I45" s="18"/>
      <c r="J45" s="10"/>
      <c r="K45" s="14"/>
      <c r="L45" s="95" t="s">
        <v>288</v>
      </c>
      <c r="M45" s="96">
        <f>SUM(M10:M44)</f>
        <v>113.59</v>
      </c>
    </row>
    <row r="46" spans="1:13" ht="13.5" thickBot="1">
      <c r="A46" s="10"/>
      <c r="B46" s="18"/>
      <c r="C46" s="18"/>
      <c r="D46" s="25"/>
      <c r="E46" s="13"/>
      <c r="F46" s="14"/>
      <c r="G46" s="10"/>
      <c r="H46" s="10"/>
      <c r="I46" s="18"/>
      <c r="J46" s="10"/>
      <c r="K46" s="14"/>
      <c r="L46" s="200" t="s">
        <v>254</v>
      </c>
      <c r="M46" s="201">
        <f>SUM(F45:M45)</f>
        <v>137.87</v>
      </c>
    </row>
    <row r="47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0">
      <selection activeCell="O38" sqref="O38"/>
    </sheetView>
  </sheetViews>
  <sheetFormatPr defaultColWidth="9.140625" defaultRowHeight="12.75"/>
  <cols>
    <col min="1" max="1" width="2.00390625" style="0" customWidth="1"/>
    <col min="2" max="2" width="5.00390625" style="0" customWidth="1"/>
    <col min="3" max="3" width="15.00390625" style="0" customWidth="1"/>
    <col min="4" max="4" width="6.140625" style="0" customWidth="1"/>
    <col min="5" max="5" width="7.28125" style="0" customWidth="1"/>
    <col min="6" max="6" width="7.140625" style="0" customWidth="1"/>
    <col min="7" max="7" width="3.7109375" style="0" customWidth="1"/>
    <col min="8" max="8" width="1.7109375" style="0" customWidth="1"/>
    <col min="9" max="9" width="4.421875" style="0" customWidth="1"/>
    <col min="10" max="10" width="12.7109375" style="0" customWidth="1"/>
    <col min="12" max="12" width="7.28125" style="0" customWidth="1"/>
  </cols>
  <sheetData>
    <row r="1" spans="1:13" ht="51.75">
      <c r="A1" s="4" t="s">
        <v>115</v>
      </c>
      <c r="B1" s="4" t="s">
        <v>55</v>
      </c>
      <c r="C1" s="4" t="s">
        <v>53</v>
      </c>
      <c r="D1" s="5" t="s">
        <v>184</v>
      </c>
      <c r="E1" s="22" t="s">
        <v>54</v>
      </c>
      <c r="F1" s="5" t="s">
        <v>185</v>
      </c>
      <c r="G1" s="32"/>
      <c r="H1" s="195"/>
      <c r="I1" s="187" t="s">
        <v>262</v>
      </c>
      <c r="J1" s="187"/>
      <c r="K1" s="188"/>
      <c r="L1" s="189"/>
      <c r="M1" s="190"/>
    </row>
    <row r="2" spans="1:13" ht="12.75">
      <c r="A2" s="1" t="s">
        <v>116</v>
      </c>
      <c r="B2" s="8" t="s">
        <v>56</v>
      </c>
      <c r="C2" s="8" t="s">
        <v>0</v>
      </c>
      <c r="D2" s="9">
        <v>2.28</v>
      </c>
      <c r="E2" s="3"/>
      <c r="F2" s="2">
        <f>IF(D2*E2&gt;0,D2*E2,"")</f>
      </c>
      <c r="G2" s="10"/>
      <c r="H2" s="198"/>
      <c r="I2" s="182"/>
      <c r="J2" s="183"/>
      <c r="K2" s="184"/>
      <c r="L2" s="185"/>
      <c r="M2" s="192"/>
    </row>
    <row r="3" spans="1:13" ht="15">
      <c r="A3" s="1" t="s">
        <v>117</v>
      </c>
      <c r="B3" s="8" t="s">
        <v>57</v>
      </c>
      <c r="C3" s="8" t="s">
        <v>1</v>
      </c>
      <c r="D3" s="9">
        <v>4.55</v>
      </c>
      <c r="E3" s="3"/>
      <c r="F3" s="2">
        <f aca="true" t="shared" si="0" ref="F3:F44">IF(D3*E3&gt;0,D3*E3,"")</f>
      </c>
      <c r="G3" s="10"/>
      <c r="H3" s="197"/>
      <c r="I3" s="179" t="s">
        <v>353</v>
      </c>
      <c r="J3" s="179"/>
      <c r="K3" s="180"/>
      <c r="L3" s="181"/>
      <c r="M3" s="194"/>
    </row>
    <row r="4" spans="1:13" ht="12.75">
      <c r="A4" s="19" t="s">
        <v>118</v>
      </c>
      <c r="B4" s="8" t="s">
        <v>58</v>
      </c>
      <c r="C4" s="8" t="s">
        <v>2</v>
      </c>
      <c r="D4" s="9">
        <v>2.56</v>
      </c>
      <c r="E4" s="3"/>
      <c r="F4" s="2">
        <f t="shared" si="0"/>
      </c>
      <c r="G4" s="10"/>
      <c r="H4" s="10"/>
      <c r="I4" s="27"/>
      <c r="J4" s="10"/>
      <c r="K4" s="14"/>
      <c r="L4" s="13"/>
      <c r="M4" s="14"/>
    </row>
    <row r="5" spans="1:13" ht="15">
      <c r="A5" s="19" t="s">
        <v>119</v>
      </c>
      <c r="B5" s="8" t="s">
        <v>59</v>
      </c>
      <c r="C5" s="8" t="s">
        <v>3</v>
      </c>
      <c r="D5" s="9">
        <v>6.49</v>
      </c>
      <c r="E5" s="3"/>
      <c r="F5" s="2">
        <f t="shared" si="0"/>
      </c>
      <c r="G5" s="10"/>
      <c r="H5" s="10"/>
      <c r="I5" s="45" t="s">
        <v>258</v>
      </c>
      <c r="J5" s="15"/>
      <c r="K5" s="16"/>
      <c r="L5" s="17"/>
      <c r="M5" s="29"/>
    </row>
    <row r="6" spans="1:13" ht="12.75">
      <c r="A6" s="19" t="s">
        <v>120</v>
      </c>
      <c r="B6" s="8" t="s">
        <v>60</v>
      </c>
      <c r="C6" s="8" t="s">
        <v>4</v>
      </c>
      <c r="D6" s="9">
        <v>3.59</v>
      </c>
      <c r="E6" s="3"/>
      <c r="F6" s="2">
        <f t="shared" si="0"/>
      </c>
      <c r="G6" s="10"/>
      <c r="H6" s="10"/>
      <c r="I6" s="27"/>
      <c r="J6" s="10"/>
      <c r="K6" s="14"/>
      <c r="L6" s="13"/>
      <c r="M6" s="14"/>
    </row>
    <row r="7" spans="1:13" ht="15">
      <c r="A7" s="19" t="s">
        <v>121</v>
      </c>
      <c r="B7" s="8" t="s">
        <v>61</v>
      </c>
      <c r="C7" s="8" t="s">
        <v>5</v>
      </c>
      <c r="D7" s="9">
        <v>5.73</v>
      </c>
      <c r="E7" s="3"/>
      <c r="F7" s="2">
        <f t="shared" si="0"/>
      </c>
      <c r="G7" s="10"/>
      <c r="H7" s="10"/>
      <c r="I7" s="43" t="s">
        <v>354</v>
      </c>
      <c r="J7" s="30"/>
      <c r="K7" s="38"/>
      <c r="L7" s="39"/>
      <c r="M7" s="29"/>
    </row>
    <row r="8" spans="1:13" ht="12.75">
      <c r="A8" s="19" t="s">
        <v>122</v>
      </c>
      <c r="B8" s="8" t="s">
        <v>62</v>
      </c>
      <c r="C8" s="8" t="s">
        <v>6</v>
      </c>
      <c r="D8" s="9">
        <v>8.84</v>
      </c>
      <c r="E8" s="3"/>
      <c r="F8" s="2">
        <f t="shared" si="0"/>
      </c>
      <c r="G8" s="10"/>
      <c r="H8" s="27"/>
      <c r="I8" s="10"/>
      <c r="J8" s="10"/>
      <c r="K8" s="14"/>
      <c r="L8" s="13"/>
      <c r="M8" s="14"/>
    </row>
    <row r="9" spans="1:13" ht="12.75">
      <c r="A9" s="19" t="s">
        <v>123</v>
      </c>
      <c r="B9" s="8" t="s">
        <v>63</v>
      </c>
      <c r="C9" s="8" t="s">
        <v>52</v>
      </c>
      <c r="D9" s="9">
        <v>2.18</v>
      </c>
      <c r="E9" s="3"/>
      <c r="F9" s="2">
        <f t="shared" si="0"/>
      </c>
      <c r="G9" s="10"/>
      <c r="H9" s="7" t="s">
        <v>115</v>
      </c>
      <c r="I9" s="20" t="s">
        <v>55</v>
      </c>
      <c r="J9" s="20" t="s">
        <v>53</v>
      </c>
      <c r="K9" s="21" t="s">
        <v>184</v>
      </c>
      <c r="L9" s="22" t="s">
        <v>54</v>
      </c>
      <c r="M9" s="21" t="s">
        <v>185</v>
      </c>
    </row>
    <row r="10" spans="1:13" ht="12.75">
      <c r="A10" s="19" t="s">
        <v>124</v>
      </c>
      <c r="B10" s="8" t="s">
        <v>64</v>
      </c>
      <c r="C10" s="8" t="s">
        <v>7</v>
      </c>
      <c r="D10" s="9">
        <v>3.59</v>
      </c>
      <c r="E10" s="3"/>
      <c r="F10" s="2">
        <f t="shared" si="0"/>
      </c>
      <c r="G10" s="10"/>
      <c r="H10" s="19" t="s">
        <v>138</v>
      </c>
      <c r="I10" s="8" t="s">
        <v>78</v>
      </c>
      <c r="J10" s="8" t="s">
        <v>21</v>
      </c>
      <c r="K10" s="9">
        <v>4.56</v>
      </c>
      <c r="L10" s="3"/>
      <c r="M10" s="2">
        <f aca="true" t="shared" si="1" ref="M10:M44">IF(K10*L10&gt;0,K10*L10,"")</f>
      </c>
    </row>
    <row r="11" spans="1:13" ht="12.75">
      <c r="A11" s="19" t="s">
        <v>125</v>
      </c>
      <c r="B11" s="8" t="s">
        <v>65</v>
      </c>
      <c r="C11" s="8" t="s">
        <v>8</v>
      </c>
      <c r="D11" s="9">
        <v>9.52</v>
      </c>
      <c r="E11" s="3"/>
      <c r="F11" s="2">
        <f t="shared" si="0"/>
      </c>
      <c r="G11" s="10"/>
      <c r="H11" s="19" t="s">
        <v>160</v>
      </c>
      <c r="I11" s="8" t="s">
        <v>101</v>
      </c>
      <c r="J11" s="8" t="s">
        <v>44</v>
      </c>
      <c r="K11" s="9">
        <v>8.1</v>
      </c>
      <c r="L11" s="3"/>
      <c r="M11" s="2">
        <f t="shared" si="1"/>
      </c>
    </row>
    <row r="12" spans="1:13" ht="12.75">
      <c r="A12" s="19" t="s">
        <v>126</v>
      </c>
      <c r="B12" s="8" t="s">
        <v>66</v>
      </c>
      <c r="C12" s="8" t="s">
        <v>9</v>
      </c>
      <c r="D12" s="9">
        <v>3.25</v>
      </c>
      <c r="E12" s="3"/>
      <c r="F12" s="2">
        <f t="shared" si="0"/>
      </c>
      <c r="G12" s="10"/>
      <c r="H12" s="1" t="s">
        <v>181</v>
      </c>
      <c r="I12" s="8" t="s">
        <v>192</v>
      </c>
      <c r="J12" s="35" t="s">
        <v>205</v>
      </c>
      <c r="K12" s="9">
        <v>5.24</v>
      </c>
      <c r="L12" s="3"/>
      <c r="M12" s="2">
        <f t="shared" si="1"/>
      </c>
    </row>
    <row r="13" spans="1:13" ht="12.75">
      <c r="A13" s="1" t="s">
        <v>153</v>
      </c>
      <c r="B13" s="8" t="s">
        <v>93</v>
      </c>
      <c r="C13" s="8" t="s">
        <v>36</v>
      </c>
      <c r="D13" s="9">
        <v>4.05</v>
      </c>
      <c r="E13" s="3"/>
      <c r="F13" s="2">
        <f t="shared" si="0"/>
      </c>
      <c r="G13" s="10"/>
      <c r="H13" s="19" t="s">
        <v>139</v>
      </c>
      <c r="I13" s="8" t="s">
        <v>79</v>
      </c>
      <c r="J13" s="8" t="s">
        <v>22</v>
      </c>
      <c r="K13" s="9">
        <v>4.56</v>
      </c>
      <c r="L13" s="3"/>
      <c r="M13" s="2">
        <f t="shared" si="1"/>
      </c>
    </row>
    <row r="14" spans="1:13" ht="12.75">
      <c r="A14" s="19" t="s">
        <v>127</v>
      </c>
      <c r="B14" s="8" t="s">
        <v>67</v>
      </c>
      <c r="C14" s="8" t="s">
        <v>10</v>
      </c>
      <c r="D14" s="9">
        <v>2.07</v>
      </c>
      <c r="E14" s="3"/>
      <c r="F14" s="2">
        <f t="shared" si="0"/>
      </c>
      <c r="G14" s="10"/>
      <c r="H14" s="19" t="s">
        <v>140</v>
      </c>
      <c r="I14" s="8" t="s">
        <v>80</v>
      </c>
      <c r="J14" s="8" t="s">
        <v>23</v>
      </c>
      <c r="K14" s="9">
        <v>7.17</v>
      </c>
      <c r="L14" s="3"/>
      <c r="M14" s="2">
        <f t="shared" si="1"/>
      </c>
    </row>
    <row r="15" spans="1:13" ht="12.75">
      <c r="A15" s="1" t="s">
        <v>154</v>
      </c>
      <c r="B15" s="8" t="s">
        <v>94</v>
      </c>
      <c r="C15" s="8" t="s">
        <v>37</v>
      </c>
      <c r="D15" s="9">
        <v>2.38</v>
      </c>
      <c r="E15" s="3"/>
      <c r="F15" s="2">
        <f t="shared" si="0"/>
      </c>
      <c r="G15" s="10"/>
      <c r="H15" s="19" t="s">
        <v>141</v>
      </c>
      <c r="I15" s="8" t="s">
        <v>81</v>
      </c>
      <c r="J15" s="8" t="s">
        <v>24</v>
      </c>
      <c r="K15" s="9">
        <v>4.42</v>
      </c>
      <c r="L15" s="3"/>
      <c r="M15" s="2">
        <f t="shared" si="1"/>
      </c>
    </row>
    <row r="16" spans="1:13" ht="12.75">
      <c r="A16" s="19" t="s">
        <v>128</v>
      </c>
      <c r="B16" s="8" t="s">
        <v>68</v>
      </c>
      <c r="C16" s="8" t="s">
        <v>11</v>
      </c>
      <c r="D16" s="9">
        <v>4.04</v>
      </c>
      <c r="E16" s="3"/>
      <c r="F16" s="2">
        <f t="shared" si="0"/>
      </c>
      <c r="G16" s="10"/>
      <c r="H16" s="19" t="s">
        <v>163</v>
      </c>
      <c r="I16" s="8" t="s">
        <v>102</v>
      </c>
      <c r="J16" s="8" t="s">
        <v>45</v>
      </c>
      <c r="K16" s="9">
        <v>2.68</v>
      </c>
      <c r="L16" s="3">
        <v>8</v>
      </c>
      <c r="M16" s="2">
        <f t="shared" si="1"/>
        <v>21.44</v>
      </c>
    </row>
    <row r="17" spans="1:13" ht="12.75">
      <c r="A17" s="19" t="s">
        <v>129</v>
      </c>
      <c r="B17" s="8" t="s">
        <v>69</v>
      </c>
      <c r="C17" s="8" t="s">
        <v>12</v>
      </c>
      <c r="D17" s="9">
        <v>4.14</v>
      </c>
      <c r="E17" s="3"/>
      <c r="F17" s="2">
        <f t="shared" si="0"/>
      </c>
      <c r="G17" s="10"/>
      <c r="H17" s="19" t="s">
        <v>164</v>
      </c>
      <c r="I17" s="8" t="s">
        <v>103</v>
      </c>
      <c r="J17" s="8" t="s">
        <v>46</v>
      </c>
      <c r="K17" s="9">
        <v>2.93</v>
      </c>
      <c r="L17" s="3"/>
      <c r="M17" s="2">
        <f t="shared" si="1"/>
      </c>
    </row>
    <row r="18" spans="1:13" ht="12.75">
      <c r="A18" s="19" t="s">
        <v>130</v>
      </c>
      <c r="B18" s="8" t="s">
        <v>70</v>
      </c>
      <c r="C18" s="8" t="s">
        <v>13</v>
      </c>
      <c r="D18" s="9">
        <v>6.49</v>
      </c>
      <c r="E18" s="3"/>
      <c r="F18" s="2">
        <f t="shared" si="0"/>
      </c>
      <c r="G18" s="10"/>
      <c r="H18" s="19" t="s">
        <v>142</v>
      </c>
      <c r="I18" s="8" t="s">
        <v>82</v>
      </c>
      <c r="J18" s="8" t="s">
        <v>25</v>
      </c>
      <c r="K18" s="9">
        <v>2.29</v>
      </c>
      <c r="L18" s="3"/>
      <c r="M18" s="2">
        <f t="shared" si="1"/>
      </c>
    </row>
    <row r="19" spans="1:13" ht="12.75">
      <c r="A19" s="1" t="s">
        <v>180</v>
      </c>
      <c r="B19" s="8" t="s">
        <v>190</v>
      </c>
      <c r="C19" s="35" t="s">
        <v>203</v>
      </c>
      <c r="D19" s="9">
        <v>4.44</v>
      </c>
      <c r="E19" s="3"/>
      <c r="F19" s="2">
        <f t="shared" si="0"/>
      </c>
      <c r="G19" s="10"/>
      <c r="H19" s="19" t="s">
        <v>165</v>
      </c>
      <c r="I19" s="8" t="s">
        <v>104</v>
      </c>
      <c r="J19" s="8" t="s">
        <v>47</v>
      </c>
      <c r="K19" s="9">
        <v>2.39</v>
      </c>
      <c r="L19" s="3"/>
      <c r="M19" s="2">
        <f t="shared" si="1"/>
      </c>
    </row>
    <row r="20" spans="1:13" ht="12.75">
      <c r="A20" s="1"/>
      <c r="B20" s="8" t="s">
        <v>196</v>
      </c>
      <c r="C20" s="35" t="s">
        <v>204</v>
      </c>
      <c r="D20" s="9">
        <v>4.98</v>
      </c>
      <c r="E20" s="3"/>
      <c r="F20" s="2">
        <f t="shared" si="0"/>
      </c>
      <c r="G20" s="10"/>
      <c r="H20" s="19" t="s">
        <v>143</v>
      </c>
      <c r="I20" s="8" t="s">
        <v>83</v>
      </c>
      <c r="J20" s="8" t="s">
        <v>26</v>
      </c>
      <c r="K20" s="9">
        <v>2.57</v>
      </c>
      <c r="L20" s="3"/>
      <c r="M20" s="2">
        <f t="shared" si="1"/>
      </c>
    </row>
    <row r="21" spans="1:13" ht="12.75">
      <c r="A21" s="1"/>
      <c r="B21" s="8" t="s">
        <v>197</v>
      </c>
      <c r="C21" s="8" t="s">
        <v>199</v>
      </c>
      <c r="D21" s="9">
        <v>4.98</v>
      </c>
      <c r="E21" s="3"/>
      <c r="F21" s="2">
        <f t="shared" si="0"/>
      </c>
      <c r="G21" s="10"/>
      <c r="H21" s="1"/>
      <c r="I21" s="8" t="s">
        <v>112</v>
      </c>
      <c r="J21" s="23" t="s">
        <v>325</v>
      </c>
      <c r="K21" s="24">
        <v>2.73</v>
      </c>
      <c r="L21" s="3"/>
      <c r="M21" s="2">
        <f t="shared" si="1"/>
      </c>
    </row>
    <row r="22" spans="1:13" ht="12.75">
      <c r="A22" s="19" t="s">
        <v>131</v>
      </c>
      <c r="B22" s="8" t="s">
        <v>71</v>
      </c>
      <c r="C22" s="8" t="s">
        <v>14</v>
      </c>
      <c r="D22" s="9">
        <v>3.25</v>
      </c>
      <c r="E22" s="3"/>
      <c r="F22" s="2">
        <f t="shared" si="0"/>
      </c>
      <c r="G22" s="10"/>
      <c r="H22" s="19" t="s">
        <v>166</v>
      </c>
      <c r="I22" s="8" t="s">
        <v>105</v>
      </c>
      <c r="J22" s="8" t="s">
        <v>48</v>
      </c>
      <c r="K22" s="9">
        <v>2.68</v>
      </c>
      <c r="L22" s="3"/>
      <c r="M22" s="2">
        <f t="shared" si="1"/>
      </c>
    </row>
    <row r="23" spans="1:13" ht="12.75">
      <c r="A23" s="19" t="s">
        <v>132</v>
      </c>
      <c r="B23" s="8" t="s">
        <v>72</v>
      </c>
      <c r="C23" s="8" t="s">
        <v>15</v>
      </c>
      <c r="D23" s="9">
        <v>2.24</v>
      </c>
      <c r="E23" s="3"/>
      <c r="F23" s="2">
        <f t="shared" si="0"/>
      </c>
      <c r="G23" s="10"/>
      <c r="H23" s="1"/>
      <c r="I23" s="8" t="s">
        <v>194</v>
      </c>
      <c r="J23" s="8" t="s">
        <v>198</v>
      </c>
      <c r="K23" s="9">
        <v>17.99</v>
      </c>
      <c r="L23" s="3"/>
      <c r="M23" s="2">
        <f t="shared" si="1"/>
      </c>
    </row>
    <row r="24" spans="1:13" ht="12.75">
      <c r="A24" s="19" t="s">
        <v>155</v>
      </c>
      <c r="B24" s="8" t="s">
        <v>95</v>
      </c>
      <c r="C24" s="8" t="s">
        <v>38</v>
      </c>
      <c r="D24" s="9">
        <v>2.35</v>
      </c>
      <c r="E24" s="3"/>
      <c r="F24" s="2">
        <f t="shared" si="0"/>
      </c>
      <c r="G24" s="10"/>
      <c r="H24" s="19" t="s">
        <v>144</v>
      </c>
      <c r="I24" s="8" t="s">
        <v>84</v>
      </c>
      <c r="J24" s="8" t="s">
        <v>27</v>
      </c>
      <c r="K24" s="9">
        <v>3.45</v>
      </c>
      <c r="L24" s="3"/>
      <c r="M24" s="2">
        <f t="shared" si="1"/>
      </c>
    </row>
    <row r="25" spans="1:13" ht="12.75">
      <c r="A25" s="19" t="s">
        <v>133</v>
      </c>
      <c r="B25" s="8" t="s">
        <v>73</v>
      </c>
      <c r="C25" s="8" t="s">
        <v>263</v>
      </c>
      <c r="D25" s="9"/>
      <c r="E25" s="3">
        <v>1</v>
      </c>
      <c r="F25" s="2" t="s">
        <v>266</v>
      </c>
      <c r="G25" s="10"/>
      <c r="H25" s="1"/>
      <c r="I25" s="8" t="s">
        <v>193</v>
      </c>
      <c r="J25" s="8" t="s">
        <v>191</v>
      </c>
      <c r="K25" s="9">
        <v>4.38</v>
      </c>
      <c r="L25" s="3"/>
      <c r="M25" s="2">
        <f t="shared" si="1"/>
      </c>
    </row>
    <row r="26" spans="1:13" ht="12.75">
      <c r="A26" s="19" t="s">
        <v>134</v>
      </c>
      <c r="B26" s="8" t="s">
        <v>74</v>
      </c>
      <c r="C26" s="8" t="s">
        <v>17</v>
      </c>
      <c r="D26" s="9">
        <v>2.5</v>
      </c>
      <c r="E26" s="3"/>
      <c r="F26" s="2">
        <f t="shared" si="0"/>
      </c>
      <c r="G26" s="10"/>
      <c r="H26" s="19" t="s">
        <v>145</v>
      </c>
      <c r="I26" s="8" t="s">
        <v>85</v>
      </c>
      <c r="J26" s="8" t="s">
        <v>286</v>
      </c>
      <c r="K26" s="9">
        <v>10.54</v>
      </c>
      <c r="L26" s="3"/>
      <c r="M26" s="2">
        <f t="shared" si="1"/>
      </c>
    </row>
    <row r="27" spans="1:13" ht="12.75">
      <c r="A27" s="7"/>
      <c r="B27" s="8" t="s">
        <v>96</v>
      </c>
      <c r="C27" s="8" t="s">
        <v>39</v>
      </c>
      <c r="D27" s="9">
        <v>2.61</v>
      </c>
      <c r="E27" s="3"/>
      <c r="F27" s="2">
        <f t="shared" si="0"/>
      </c>
      <c r="G27" s="10"/>
      <c r="H27" s="19" t="s">
        <v>146</v>
      </c>
      <c r="I27" s="8" t="s">
        <v>86</v>
      </c>
      <c r="J27" s="8" t="s">
        <v>29</v>
      </c>
      <c r="K27" s="9">
        <v>5.06</v>
      </c>
      <c r="L27" s="3"/>
      <c r="M27" s="2">
        <f t="shared" si="1"/>
      </c>
    </row>
    <row r="28" spans="1:13" ht="12.75">
      <c r="A28" s="19" t="s">
        <v>135</v>
      </c>
      <c r="B28" s="8" t="s">
        <v>75</v>
      </c>
      <c r="C28" s="8" t="s">
        <v>18</v>
      </c>
      <c r="D28" s="9">
        <v>4.42</v>
      </c>
      <c r="E28" s="3"/>
      <c r="F28" s="2">
        <f t="shared" si="0"/>
      </c>
      <c r="G28" s="10"/>
      <c r="H28" s="19" t="s">
        <v>147</v>
      </c>
      <c r="I28" s="8" t="s">
        <v>87</v>
      </c>
      <c r="J28" s="8" t="s">
        <v>30</v>
      </c>
      <c r="K28" s="9">
        <v>2.73</v>
      </c>
      <c r="L28" s="3"/>
      <c r="M28" s="2">
        <f t="shared" si="1"/>
      </c>
    </row>
    <row r="29" spans="1:13" ht="12.75">
      <c r="A29" s="1"/>
      <c r="B29" s="8" t="s">
        <v>195</v>
      </c>
      <c r="C29" s="35" t="s">
        <v>202</v>
      </c>
      <c r="D29" s="9">
        <v>4.44</v>
      </c>
      <c r="E29" s="3"/>
      <c r="F29" s="2">
        <f t="shared" si="0"/>
      </c>
      <c r="G29" s="10"/>
      <c r="H29" s="19" t="s">
        <v>167</v>
      </c>
      <c r="I29" s="8" t="s">
        <v>106</v>
      </c>
      <c r="J29" s="8" t="s">
        <v>49</v>
      </c>
      <c r="K29" s="9">
        <v>3.01</v>
      </c>
      <c r="L29" s="3">
        <v>6</v>
      </c>
      <c r="M29" s="2">
        <f t="shared" si="1"/>
        <v>18.06</v>
      </c>
    </row>
    <row r="30" spans="1:13" ht="12.75">
      <c r="A30" s="1"/>
      <c r="B30" s="8" t="s">
        <v>210</v>
      </c>
      <c r="C30" s="8" t="s">
        <v>208</v>
      </c>
      <c r="D30" s="9">
        <v>2.46</v>
      </c>
      <c r="E30" s="3"/>
      <c r="F30" s="2">
        <f t="shared" si="0"/>
      </c>
      <c r="G30" s="10"/>
      <c r="H30" s="19" t="s">
        <v>157</v>
      </c>
      <c r="I30" s="8" t="s">
        <v>175</v>
      </c>
      <c r="J30" s="23" t="s">
        <v>114</v>
      </c>
      <c r="K30" s="24">
        <v>4.99</v>
      </c>
      <c r="L30" s="3"/>
      <c r="M30" s="2">
        <f t="shared" si="1"/>
      </c>
    </row>
    <row r="31" spans="1:13" ht="12.75">
      <c r="A31" s="19" t="s">
        <v>172</v>
      </c>
      <c r="B31" s="8" t="s">
        <v>178</v>
      </c>
      <c r="C31" s="26" t="s">
        <v>179</v>
      </c>
      <c r="D31" s="9">
        <v>4.95</v>
      </c>
      <c r="E31" s="3"/>
      <c r="F31" s="2">
        <f t="shared" si="0"/>
      </c>
      <c r="G31" s="10"/>
      <c r="H31" s="19" t="s">
        <v>148</v>
      </c>
      <c r="I31" s="8" t="s">
        <v>88</v>
      </c>
      <c r="J31" s="8" t="s">
        <v>31</v>
      </c>
      <c r="K31" s="31">
        <v>8.28</v>
      </c>
      <c r="L31" s="3"/>
      <c r="M31" s="2">
        <f t="shared" si="1"/>
      </c>
    </row>
    <row r="32" spans="1:13" ht="12.75">
      <c r="A32" s="19" t="s">
        <v>177</v>
      </c>
      <c r="B32" s="8" t="s">
        <v>161</v>
      </c>
      <c r="C32" s="8" t="s">
        <v>162</v>
      </c>
      <c r="D32" s="9">
        <v>3.58</v>
      </c>
      <c r="E32" s="3"/>
      <c r="F32" s="2">
        <f t="shared" si="0"/>
      </c>
      <c r="G32" s="10"/>
      <c r="H32" s="19" t="s">
        <v>149</v>
      </c>
      <c r="I32" s="8" t="s">
        <v>89</v>
      </c>
      <c r="J32" s="8" t="s">
        <v>32</v>
      </c>
      <c r="K32" s="31">
        <v>8.84</v>
      </c>
      <c r="L32" s="3"/>
      <c r="M32" s="2">
        <f t="shared" si="1"/>
      </c>
    </row>
    <row r="33" spans="1:13" ht="12.75">
      <c r="A33" s="19" t="s">
        <v>136</v>
      </c>
      <c r="B33" s="8" t="s">
        <v>76</v>
      </c>
      <c r="C33" s="8" t="s">
        <v>19</v>
      </c>
      <c r="D33" s="9">
        <v>2.07</v>
      </c>
      <c r="E33" s="3">
        <v>1</v>
      </c>
      <c r="F33" s="2">
        <f t="shared" si="0"/>
        <v>2.07</v>
      </c>
      <c r="G33" s="10"/>
      <c r="H33" s="19" t="s">
        <v>150</v>
      </c>
      <c r="I33" s="8" t="s">
        <v>90</v>
      </c>
      <c r="J33" s="8" t="s">
        <v>33</v>
      </c>
      <c r="K33" s="25">
        <v>3.45</v>
      </c>
      <c r="L33" s="3"/>
      <c r="M33" s="2">
        <f t="shared" si="1"/>
      </c>
    </row>
    <row r="34" spans="1:13" ht="12.75">
      <c r="A34" s="7"/>
      <c r="B34" s="8" t="s">
        <v>97</v>
      </c>
      <c r="C34" s="8" t="s">
        <v>40</v>
      </c>
      <c r="D34" s="9">
        <v>2.18</v>
      </c>
      <c r="E34" s="3"/>
      <c r="F34" s="2">
        <f t="shared" si="0"/>
      </c>
      <c r="G34" s="10"/>
      <c r="H34" s="19" t="s">
        <v>168</v>
      </c>
      <c r="I34" s="8" t="s">
        <v>107</v>
      </c>
      <c r="J34" s="8" t="s">
        <v>50</v>
      </c>
      <c r="K34" s="31">
        <v>3.61</v>
      </c>
      <c r="L34" s="3"/>
      <c r="M34" s="2">
        <f t="shared" si="1"/>
      </c>
    </row>
    <row r="35" spans="1:13" ht="12.75">
      <c r="A35" s="19" t="s">
        <v>176</v>
      </c>
      <c r="B35" s="8" t="s">
        <v>174</v>
      </c>
      <c r="C35" s="23" t="s">
        <v>113</v>
      </c>
      <c r="D35" s="24">
        <v>3.56</v>
      </c>
      <c r="E35" s="3"/>
      <c r="F35" s="2">
        <f t="shared" si="0"/>
      </c>
      <c r="G35" s="10"/>
      <c r="H35" s="1"/>
      <c r="I35" s="8" t="s">
        <v>216</v>
      </c>
      <c r="J35" s="8" t="s">
        <v>213</v>
      </c>
      <c r="K35" s="31">
        <v>8.88</v>
      </c>
      <c r="L35" s="3"/>
      <c r="M35" s="2">
        <f t="shared" si="1"/>
      </c>
    </row>
    <row r="36" spans="1:13" ht="12.75">
      <c r="A36" s="1"/>
      <c r="B36" s="8" t="s">
        <v>215</v>
      </c>
      <c r="C36" s="8" t="s">
        <v>214</v>
      </c>
      <c r="D36" s="9">
        <v>2.5</v>
      </c>
      <c r="E36" s="3"/>
      <c r="F36" s="2">
        <f t="shared" si="0"/>
      </c>
      <c r="G36" s="10"/>
      <c r="H36" s="19" t="s">
        <v>151</v>
      </c>
      <c r="I36" s="8" t="s">
        <v>91</v>
      </c>
      <c r="J36" s="8" t="s">
        <v>34</v>
      </c>
      <c r="K36" s="31">
        <v>8.28</v>
      </c>
      <c r="L36" s="3"/>
      <c r="M36" s="2">
        <f t="shared" si="1"/>
      </c>
    </row>
    <row r="37" spans="1:13" ht="12.75">
      <c r="A37" s="19" t="s">
        <v>156</v>
      </c>
      <c r="B37" s="8" t="s">
        <v>98</v>
      </c>
      <c r="C37" s="8" t="s">
        <v>41</v>
      </c>
      <c r="D37" s="9">
        <v>2.74</v>
      </c>
      <c r="E37" s="3"/>
      <c r="F37" s="2">
        <f t="shared" si="0"/>
      </c>
      <c r="G37" s="10"/>
      <c r="H37" s="1"/>
      <c r="I37" s="8" t="s">
        <v>211</v>
      </c>
      <c r="J37" s="8" t="s">
        <v>209</v>
      </c>
      <c r="K37" s="31">
        <v>14.48</v>
      </c>
      <c r="L37" s="3"/>
      <c r="M37" s="2">
        <f t="shared" si="1"/>
      </c>
    </row>
    <row r="38" spans="1:13" ht="12.75">
      <c r="A38" s="19" t="s">
        <v>137</v>
      </c>
      <c r="B38" s="8" t="s">
        <v>77</v>
      </c>
      <c r="C38" s="8" t="s">
        <v>20</v>
      </c>
      <c r="D38" s="9">
        <v>2.29</v>
      </c>
      <c r="E38" s="3"/>
      <c r="F38" s="2">
        <f t="shared" si="0"/>
      </c>
      <c r="G38" s="10"/>
      <c r="H38" s="19" t="s">
        <v>152</v>
      </c>
      <c r="I38" s="8" t="s">
        <v>92</v>
      </c>
      <c r="J38" s="8" t="s">
        <v>35</v>
      </c>
      <c r="K38" s="31">
        <v>8.28</v>
      </c>
      <c r="L38" s="3"/>
      <c r="M38" s="2">
        <f t="shared" si="1"/>
      </c>
    </row>
    <row r="39" spans="1:13" ht="12.75">
      <c r="A39" s="19" t="s">
        <v>171</v>
      </c>
      <c r="B39" s="8" t="s">
        <v>111</v>
      </c>
      <c r="C39" s="34" t="s">
        <v>200</v>
      </c>
      <c r="D39" s="24">
        <v>16.33</v>
      </c>
      <c r="E39" s="3"/>
      <c r="F39" s="2">
        <f t="shared" si="0"/>
      </c>
      <c r="G39" s="10"/>
      <c r="H39" s="1"/>
      <c r="I39" s="8" t="s">
        <v>217</v>
      </c>
      <c r="J39" s="8" t="s">
        <v>212</v>
      </c>
      <c r="K39" s="31">
        <v>11.5</v>
      </c>
      <c r="L39" s="3"/>
      <c r="M39" s="2">
        <f t="shared" si="1"/>
      </c>
    </row>
    <row r="40" spans="1:13" ht="12.75">
      <c r="A40" s="19" t="s">
        <v>158</v>
      </c>
      <c r="B40" s="8" t="s">
        <v>99</v>
      </c>
      <c r="C40" s="8" t="s">
        <v>42</v>
      </c>
      <c r="D40" s="9">
        <v>2.39</v>
      </c>
      <c r="E40" s="3"/>
      <c r="F40" s="2">
        <f t="shared" si="0"/>
      </c>
      <c r="G40" s="10"/>
      <c r="H40" s="1"/>
      <c r="I40" s="8" t="s">
        <v>207</v>
      </c>
      <c r="J40" s="8" t="s">
        <v>206</v>
      </c>
      <c r="K40" s="31">
        <v>13.38</v>
      </c>
      <c r="L40" s="3"/>
      <c r="M40" s="2">
        <f t="shared" si="1"/>
      </c>
    </row>
    <row r="41" spans="1:13" ht="12.75">
      <c r="A41" s="19" t="s">
        <v>170</v>
      </c>
      <c r="B41" s="8" t="s">
        <v>109</v>
      </c>
      <c r="C41" s="8" t="s">
        <v>110</v>
      </c>
      <c r="D41" s="9">
        <v>4.62</v>
      </c>
      <c r="E41" s="3"/>
      <c r="F41" s="2">
        <f t="shared" si="0"/>
      </c>
      <c r="G41" s="10"/>
      <c r="H41" s="1"/>
      <c r="I41" s="8" t="s">
        <v>218</v>
      </c>
      <c r="J41" s="8"/>
      <c r="K41" s="31"/>
      <c r="L41" s="3"/>
      <c r="M41" s="2">
        <f t="shared" si="1"/>
      </c>
    </row>
    <row r="42" spans="1:13" ht="12.75">
      <c r="A42" s="19" t="s">
        <v>173</v>
      </c>
      <c r="B42" s="8" t="s">
        <v>182</v>
      </c>
      <c r="C42" s="26" t="s">
        <v>183</v>
      </c>
      <c r="D42" s="31">
        <v>3.39</v>
      </c>
      <c r="E42" s="3"/>
      <c r="F42" s="2">
        <f t="shared" si="0"/>
      </c>
      <c r="G42" s="10"/>
      <c r="H42" s="1"/>
      <c r="I42" s="8" t="s">
        <v>363</v>
      </c>
      <c r="J42" s="8" t="s">
        <v>360</v>
      </c>
      <c r="K42" s="31"/>
      <c r="L42" s="3">
        <v>1</v>
      </c>
      <c r="M42" s="2">
        <f t="shared" si="1"/>
      </c>
    </row>
    <row r="43" spans="1:13" ht="12.75">
      <c r="A43" s="19" t="s">
        <v>169</v>
      </c>
      <c r="B43" s="8" t="s">
        <v>108</v>
      </c>
      <c r="C43" s="8" t="s">
        <v>51</v>
      </c>
      <c r="D43" s="31">
        <v>3.89</v>
      </c>
      <c r="E43" s="3"/>
      <c r="F43" s="2">
        <f t="shared" si="0"/>
      </c>
      <c r="G43" s="10"/>
      <c r="H43" s="1"/>
      <c r="I43" s="8"/>
      <c r="J43" s="8" t="s">
        <v>362</v>
      </c>
      <c r="K43" s="31"/>
      <c r="L43" s="3"/>
      <c r="M43" s="2">
        <f t="shared" si="1"/>
      </c>
    </row>
    <row r="44" spans="1:13" ht="12.75">
      <c r="A44" s="19" t="s">
        <v>159</v>
      </c>
      <c r="B44" s="8" t="s">
        <v>100</v>
      </c>
      <c r="C44" s="8" t="s">
        <v>43</v>
      </c>
      <c r="D44" s="31">
        <v>5.23</v>
      </c>
      <c r="E44" s="3"/>
      <c r="F44" s="2">
        <f t="shared" si="0"/>
      </c>
      <c r="G44" s="10"/>
      <c r="H44" s="1"/>
      <c r="I44" s="8" t="s">
        <v>221</v>
      </c>
      <c r="J44" s="8"/>
      <c r="K44" s="31"/>
      <c r="L44" s="3"/>
      <c r="M44" s="2">
        <f t="shared" si="1"/>
      </c>
    </row>
    <row r="45" spans="1:13" ht="12.75">
      <c r="A45" s="10"/>
      <c r="B45" s="18"/>
      <c r="C45" s="18"/>
      <c r="D45" s="25"/>
      <c r="E45" s="95" t="s">
        <v>288</v>
      </c>
      <c r="F45" s="96">
        <f>SUM(F2:F44)</f>
        <v>2.07</v>
      </c>
      <c r="G45" s="10"/>
      <c r="H45" s="10"/>
      <c r="I45" s="18"/>
      <c r="J45" s="10"/>
      <c r="K45" s="14"/>
      <c r="L45" s="95" t="s">
        <v>288</v>
      </c>
      <c r="M45" s="96">
        <f>SUM(M10:M44)</f>
        <v>39.5</v>
      </c>
    </row>
    <row r="46" spans="1:13" ht="13.5" thickBot="1">
      <c r="A46" s="10"/>
      <c r="B46" s="18"/>
      <c r="C46" s="18"/>
      <c r="D46" s="25"/>
      <c r="E46" s="13"/>
      <c r="F46" s="14"/>
      <c r="G46" s="10"/>
      <c r="H46" s="10"/>
      <c r="I46" s="18"/>
      <c r="J46" s="10"/>
      <c r="K46" s="14"/>
      <c r="L46" s="200" t="s">
        <v>254</v>
      </c>
      <c r="M46" s="201">
        <f>SUM(F45:M45)</f>
        <v>41.57</v>
      </c>
    </row>
    <row r="47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B1">
      <selection activeCell="N11" sqref="N11"/>
    </sheetView>
  </sheetViews>
  <sheetFormatPr defaultColWidth="9.140625" defaultRowHeight="16.5" customHeight="1"/>
  <cols>
    <col min="1" max="1" width="6.140625" style="10" hidden="1" customWidth="1"/>
    <col min="2" max="2" width="10.00390625" style="18" customWidth="1"/>
    <col min="3" max="3" width="14.421875" style="18" customWidth="1"/>
    <col min="4" max="4" width="7.28125" style="25" customWidth="1"/>
    <col min="5" max="5" width="8.57421875" style="13" customWidth="1"/>
    <col min="6" max="6" width="6.7109375" style="14" customWidth="1"/>
    <col min="7" max="7" width="3.7109375" style="10" customWidth="1"/>
    <col min="8" max="8" width="6.140625" style="10" hidden="1" customWidth="1"/>
    <col min="9" max="9" width="10.00390625" style="18" customWidth="1"/>
    <col min="10" max="10" width="14.28125" style="10" customWidth="1"/>
    <col min="11" max="11" width="6.57421875" style="14" customWidth="1"/>
    <col min="12" max="12" width="7.57421875" style="13" customWidth="1"/>
    <col min="13" max="13" width="6.7109375" style="14" customWidth="1"/>
    <col min="14" max="16384" width="9.140625" style="10" customWidth="1"/>
  </cols>
  <sheetData>
    <row r="1" spans="1:13" s="6" customFormat="1" ht="16.5" customHeight="1">
      <c r="A1" s="4" t="s">
        <v>115</v>
      </c>
      <c r="B1" s="4" t="s">
        <v>55</v>
      </c>
      <c r="C1" s="4" t="s">
        <v>53</v>
      </c>
      <c r="D1" s="5" t="s">
        <v>184</v>
      </c>
      <c r="E1" s="22" t="s">
        <v>54</v>
      </c>
      <c r="F1" s="5" t="s">
        <v>185</v>
      </c>
      <c r="G1" s="32"/>
      <c r="I1" s="186" t="s">
        <v>257</v>
      </c>
      <c r="J1" s="187"/>
      <c r="K1" s="188"/>
      <c r="L1" s="189"/>
      <c r="M1" s="199"/>
    </row>
    <row r="2" spans="1:13" ht="16.5" customHeight="1">
      <c r="A2" s="1" t="s">
        <v>116</v>
      </c>
      <c r="B2" s="8" t="s">
        <v>56</v>
      </c>
      <c r="C2" s="8" t="s">
        <v>0</v>
      </c>
      <c r="D2" s="9">
        <v>2.28</v>
      </c>
      <c r="E2" s="3"/>
      <c r="F2" s="2">
        <f>IF(D2*E2&gt;0,D2*E2,"")</f>
      </c>
      <c r="I2" s="191"/>
      <c r="J2" s="183"/>
      <c r="K2" s="184"/>
      <c r="L2" s="185"/>
      <c r="M2" s="221"/>
    </row>
    <row r="3" spans="1:13" ht="16.5" customHeight="1">
      <c r="A3" s="1" t="s">
        <v>117</v>
      </c>
      <c r="B3" s="8" t="s">
        <v>57</v>
      </c>
      <c r="C3" s="8" t="s">
        <v>1</v>
      </c>
      <c r="D3" s="9">
        <v>4.55</v>
      </c>
      <c r="E3" s="3"/>
      <c r="F3" s="2">
        <f aca="true" t="shared" si="0" ref="F3:F44">IF(D3*E3&gt;0,D3*E3,"")</f>
      </c>
      <c r="I3" s="193" t="s">
        <v>255</v>
      </c>
      <c r="J3" s="179"/>
      <c r="K3" s="180"/>
      <c r="L3" s="181"/>
      <c r="M3" s="194"/>
    </row>
    <row r="4" spans="1:9" ht="16.5" customHeight="1">
      <c r="A4" s="19" t="s">
        <v>118</v>
      </c>
      <c r="B4" s="8" t="s">
        <v>58</v>
      </c>
      <c r="C4" s="8" t="s">
        <v>2</v>
      </c>
      <c r="D4" s="9">
        <v>2.56</v>
      </c>
      <c r="E4" s="3"/>
      <c r="F4" s="2">
        <f t="shared" si="0"/>
      </c>
      <c r="I4" s="27"/>
    </row>
    <row r="5" spans="1:13" ht="16.5" customHeight="1">
      <c r="A5" s="19" t="s">
        <v>119</v>
      </c>
      <c r="B5" s="8" t="s">
        <v>59</v>
      </c>
      <c r="C5" s="8" t="s">
        <v>3</v>
      </c>
      <c r="D5" s="9">
        <v>6.49</v>
      </c>
      <c r="E5" s="3"/>
      <c r="F5" s="2">
        <f t="shared" si="0"/>
      </c>
      <c r="I5" s="36"/>
      <c r="J5" s="15"/>
      <c r="K5" s="16"/>
      <c r="L5" s="17"/>
      <c r="M5" s="29"/>
    </row>
    <row r="6" spans="1:9" ht="16.5" customHeight="1">
      <c r="A6" s="19" t="s">
        <v>120</v>
      </c>
      <c r="B6" s="8" t="s">
        <v>60</v>
      </c>
      <c r="C6" s="8" t="s">
        <v>4</v>
      </c>
      <c r="D6" s="9">
        <v>3.59</v>
      </c>
      <c r="E6" s="3"/>
      <c r="F6" s="2">
        <f t="shared" si="0"/>
      </c>
      <c r="I6" s="27"/>
    </row>
    <row r="7" spans="1:13" ht="16.5" customHeight="1">
      <c r="A7" s="19" t="s">
        <v>121</v>
      </c>
      <c r="B7" s="8" t="s">
        <v>61</v>
      </c>
      <c r="C7" s="8" t="s">
        <v>5</v>
      </c>
      <c r="D7" s="9">
        <v>5.73</v>
      </c>
      <c r="E7" s="3"/>
      <c r="F7" s="2">
        <f t="shared" si="0"/>
      </c>
      <c r="I7" s="47" t="s">
        <v>350</v>
      </c>
      <c r="J7" s="30"/>
      <c r="K7" s="38"/>
      <c r="L7" s="39"/>
      <c r="M7" s="97"/>
    </row>
    <row r="8" spans="1:9" ht="16.5" customHeight="1">
      <c r="A8" s="19" t="s">
        <v>122</v>
      </c>
      <c r="B8" s="8" t="s">
        <v>62</v>
      </c>
      <c r="C8" s="8" t="s">
        <v>6</v>
      </c>
      <c r="D8" s="9">
        <v>8.84</v>
      </c>
      <c r="E8" s="3"/>
      <c r="F8" s="2">
        <f t="shared" si="0"/>
      </c>
      <c r="H8" s="27"/>
      <c r="I8" s="10"/>
    </row>
    <row r="9" spans="1:13" ht="16.5" customHeight="1">
      <c r="A9" s="19" t="s">
        <v>123</v>
      </c>
      <c r="B9" s="8" t="s">
        <v>63</v>
      </c>
      <c r="C9" s="8" t="s">
        <v>52</v>
      </c>
      <c r="D9" s="9">
        <v>2.18</v>
      </c>
      <c r="E9" s="3"/>
      <c r="F9" s="2">
        <f t="shared" si="0"/>
      </c>
      <c r="H9" s="7" t="s">
        <v>115</v>
      </c>
      <c r="I9" s="20" t="s">
        <v>55</v>
      </c>
      <c r="J9" s="20" t="s">
        <v>53</v>
      </c>
      <c r="K9" s="21" t="s">
        <v>184</v>
      </c>
      <c r="L9" s="22" t="s">
        <v>54</v>
      </c>
      <c r="M9" s="21" t="s">
        <v>185</v>
      </c>
    </row>
    <row r="10" spans="1:13" ht="16.5" customHeight="1">
      <c r="A10" s="19" t="s">
        <v>124</v>
      </c>
      <c r="B10" s="8" t="s">
        <v>64</v>
      </c>
      <c r="C10" s="8" t="s">
        <v>7</v>
      </c>
      <c r="D10" s="9">
        <v>3.59</v>
      </c>
      <c r="E10" s="3"/>
      <c r="F10" s="2">
        <f t="shared" si="0"/>
      </c>
      <c r="H10" s="19" t="s">
        <v>138</v>
      </c>
      <c r="I10" s="8" t="s">
        <v>78</v>
      </c>
      <c r="J10" s="8" t="s">
        <v>21</v>
      </c>
      <c r="K10" s="9">
        <v>4.56</v>
      </c>
      <c r="L10" s="3"/>
      <c r="M10" s="2">
        <f aca="true" t="shared" si="1" ref="M10:M44">IF(K10*L10&gt;0,K10*L10,"")</f>
      </c>
    </row>
    <row r="11" spans="1:13" ht="16.5" customHeight="1">
      <c r="A11" s="19" t="s">
        <v>125</v>
      </c>
      <c r="B11" s="8" t="s">
        <v>65</v>
      </c>
      <c r="C11" s="8" t="s">
        <v>8</v>
      </c>
      <c r="D11" s="9">
        <v>9.52</v>
      </c>
      <c r="E11" s="3"/>
      <c r="F11" s="2">
        <f t="shared" si="0"/>
      </c>
      <c r="H11" s="19" t="s">
        <v>160</v>
      </c>
      <c r="I11" s="8" t="s">
        <v>101</v>
      </c>
      <c r="J11" s="8" t="s">
        <v>44</v>
      </c>
      <c r="K11" s="9">
        <v>8.1</v>
      </c>
      <c r="L11" s="3"/>
      <c r="M11" s="2">
        <f t="shared" si="1"/>
      </c>
    </row>
    <row r="12" spans="1:13" ht="16.5" customHeight="1">
      <c r="A12" s="19" t="s">
        <v>126</v>
      </c>
      <c r="B12" s="8" t="s">
        <v>66</v>
      </c>
      <c r="C12" s="8" t="s">
        <v>9</v>
      </c>
      <c r="D12" s="9">
        <v>3.25</v>
      </c>
      <c r="E12" s="3"/>
      <c r="F12" s="2">
        <f t="shared" si="0"/>
      </c>
      <c r="H12" s="1" t="s">
        <v>181</v>
      </c>
      <c r="I12" s="8" t="s">
        <v>192</v>
      </c>
      <c r="J12" s="35" t="s">
        <v>205</v>
      </c>
      <c r="K12" s="9">
        <v>5.24</v>
      </c>
      <c r="L12" s="3"/>
      <c r="M12" s="2">
        <f t="shared" si="1"/>
      </c>
    </row>
    <row r="13" spans="1:13" ht="16.5" customHeight="1">
      <c r="A13" s="1" t="s">
        <v>153</v>
      </c>
      <c r="B13" s="8" t="s">
        <v>93</v>
      </c>
      <c r="C13" s="8" t="s">
        <v>36</v>
      </c>
      <c r="D13" s="9">
        <v>4.05</v>
      </c>
      <c r="E13" s="3"/>
      <c r="F13" s="2">
        <f t="shared" si="0"/>
      </c>
      <c r="H13" s="19" t="s">
        <v>139</v>
      </c>
      <c r="I13" s="8" t="s">
        <v>79</v>
      </c>
      <c r="J13" s="8" t="s">
        <v>22</v>
      </c>
      <c r="K13" s="9">
        <v>4.56</v>
      </c>
      <c r="L13" s="3"/>
      <c r="M13" s="2">
        <f t="shared" si="1"/>
      </c>
    </row>
    <row r="14" spans="1:14" ht="16.5" customHeight="1">
      <c r="A14" s="19" t="s">
        <v>127</v>
      </c>
      <c r="B14" s="8" t="s">
        <v>67</v>
      </c>
      <c r="C14" s="8" t="s">
        <v>10</v>
      </c>
      <c r="D14" s="9">
        <v>2.07</v>
      </c>
      <c r="E14" s="3"/>
      <c r="F14" s="2">
        <f t="shared" si="0"/>
      </c>
      <c r="H14" s="19" t="s">
        <v>140</v>
      </c>
      <c r="I14" s="8" t="s">
        <v>80</v>
      </c>
      <c r="J14" s="8" t="s">
        <v>23</v>
      </c>
      <c r="K14" s="9">
        <v>7.17</v>
      </c>
      <c r="L14" s="3"/>
      <c r="M14" s="2">
        <f t="shared" si="1"/>
      </c>
      <c r="N14" s="33"/>
    </row>
    <row r="15" spans="1:13" ht="16.5" customHeight="1">
      <c r="A15" s="1" t="s">
        <v>154</v>
      </c>
      <c r="B15" s="8" t="s">
        <v>94</v>
      </c>
      <c r="C15" s="8" t="s">
        <v>37</v>
      </c>
      <c r="D15" s="9">
        <v>2.38</v>
      </c>
      <c r="E15" s="3"/>
      <c r="F15" s="2">
        <f t="shared" si="0"/>
      </c>
      <c r="H15" s="19" t="s">
        <v>141</v>
      </c>
      <c r="I15" s="8" t="s">
        <v>81</v>
      </c>
      <c r="J15" s="8" t="s">
        <v>24</v>
      </c>
      <c r="K15" s="9">
        <v>4.42</v>
      </c>
      <c r="L15" s="3"/>
      <c r="M15" s="2">
        <f t="shared" si="1"/>
      </c>
    </row>
    <row r="16" spans="1:13" ht="16.5" customHeight="1">
      <c r="A16" s="19" t="s">
        <v>128</v>
      </c>
      <c r="B16" s="8" t="s">
        <v>68</v>
      </c>
      <c r="C16" s="8" t="s">
        <v>11</v>
      </c>
      <c r="D16" s="9">
        <v>4.04</v>
      </c>
      <c r="E16" s="3"/>
      <c r="F16" s="2">
        <f t="shared" si="0"/>
      </c>
      <c r="H16" s="19" t="s">
        <v>163</v>
      </c>
      <c r="I16" s="8" t="s">
        <v>102</v>
      </c>
      <c r="J16" s="8" t="s">
        <v>45</v>
      </c>
      <c r="K16" s="9">
        <v>2.68</v>
      </c>
      <c r="L16" s="3"/>
      <c r="M16" s="2">
        <f t="shared" si="1"/>
      </c>
    </row>
    <row r="17" spans="1:13" ht="16.5" customHeight="1">
      <c r="A17" s="19" t="s">
        <v>129</v>
      </c>
      <c r="B17" s="8" t="s">
        <v>69</v>
      </c>
      <c r="C17" s="8" t="s">
        <v>12</v>
      </c>
      <c r="D17" s="9">
        <v>4.14</v>
      </c>
      <c r="E17" s="3"/>
      <c r="F17" s="2">
        <f t="shared" si="0"/>
      </c>
      <c r="H17" s="19" t="s">
        <v>164</v>
      </c>
      <c r="I17" s="8" t="s">
        <v>103</v>
      </c>
      <c r="J17" s="8" t="s">
        <v>46</v>
      </c>
      <c r="K17" s="9">
        <v>2.93</v>
      </c>
      <c r="L17" s="3"/>
      <c r="M17" s="2">
        <f t="shared" si="1"/>
      </c>
    </row>
    <row r="18" spans="1:13" ht="16.5" customHeight="1">
      <c r="A18" s="19" t="s">
        <v>130</v>
      </c>
      <c r="B18" s="8" t="s">
        <v>70</v>
      </c>
      <c r="C18" s="8" t="s">
        <v>13</v>
      </c>
      <c r="D18" s="9">
        <v>6.49</v>
      </c>
      <c r="E18" s="3"/>
      <c r="F18" s="2">
        <f t="shared" si="0"/>
      </c>
      <c r="H18" s="19" t="s">
        <v>142</v>
      </c>
      <c r="I18" s="8" t="s">
        <v>82</v>
      </c>
      <c r="J18" s="8" t="s">
        <v>25</v>
      </c>
      <c r="K18" s="9">
        <v>2.29</v>
      </c>
      <c r="L18" s="3"/>
      <c r="M18" s="2">
        <f t="shared" si="1"/>
      </c>
    </row>
    <row r="19" spans="1:13" ht="16.5" customHeight="1">
      <c r="A19" s="1" t="s">
        <v>180</v>
      </c>
      <c r="B19" s="8" t="s">
        <v>190</v>
      </c>
      <c r="C19" s="35" t="s">
        <v>203</v>
      </c>
      <c r="D19" s="9">
        <v>4.44</v>
      </c>
      <c r="E19" s="3"/>
      <c r="F19" s="2">
        <f t="shared" si="0"/>
      </c>
      <c r="H19" s="19" t="s">
        <v>165</v>
      </c>
      <c r="I19" s="8" t="s">
        <v>104</v>
      </c>
      <c r="J19" s="8" t="s">
        <v>47</v>
      </c>
      <c r="K19" s="9">
        <v>2.39</v>
      </c>
      <c r="L19" s="3">
        <v>20</v>
      </c>
      <c r="M19" s="2">
        <f t="shared" si="1"/>
        <v>47.800000000000004</v>
      </c>
    </row>
    <row r="20" spans="1:13" ht="16.5" customHeight="1">
      <c r="A20" s="1"/>
      <c r="B20" s="8" t="s">
        <v>196</v>
      </c>
      <c r="C20" s="35" t="s">
        <v>204</v>
      </c>
      <c r="D20" s="9">
        <v>4.98</v>
      </c>
      <c r="E20" s="3"/>
      <c r="F20" s="2">
        <f t="shared" si="0"/>
      </c>
      <c r="H20" s="19" t="s">
        <v>143</v>
      </c>
      <c r="I20" s="8" t="s">
        <v>83</v>
      </c>
      <c r="J20" s="8" t="s">
        <v>26</v>
      </c>
      <c r="K20" s="9">
        <v>2.57</v>
      </c>
      <c r="L20" s="3"/>
      <c r="M20" s="2">
        <f t="shared" si="1"/>
      </c>
    </row>
    <row r="21" spans="1:13" ht="16.5" customHeight="1">
      <c r="A21" s="1"/>
      <c r="B21" s="8" t="s">
        <v>197</v>
      </c>
      <c r="C21" s="8" t="s">
        <v>199</v>
      </c>
      <c r="D21" s="9">
        <v>4.98</v>
      </c>
      <c r="E21" s="3"/>
      <c r="F21" s="2">
        <f t="shared" si="0"/>
      </c>
      <c r="H21" s="1"/>
      <c r="I21" s="8" t="s">
        <v>112</v>
      </c>
      <c r="J21" s="34" t="s">
        <v>201</v>
      </c>
      <c r="K21" s="24">
        <v>17.78</v>
      </c>
      <c r="L21" s="3"/>
      <c r="M21" s="2">
        <f t="shared" si="1"/>
      </c>
    </row>
    <row r="22" spans="1:13" ht="16.5" customHeight="1">
      <c r="A22" s="19" t="s">
        <v>131</v>
      </c>
      <c r="B22" s="8" t="s">
        <v>71</v>
      </c>
      <c r="C22" s="8" t="s">
        <v>14</v>
      </c>
      <c r="D22" s="9">
        <v>3.25</v>
      </c>
      <c r="E22" s="3"/>
      <c r="F22" s="2">
        <f t="shared" si="0"/>
      </c>
      <c r="H22" s="19" t="s">
        <v>166</v>
      </c>
      <c r="I22" s="8" t="s">
        <v>105</v>
      </c>
      <c r="J22" s="8" t="s">
        <v>48</v>
      </c>
      <c r="K22" s="9">
        <v>2.68</v>
      </c>
      <c r="L22" s="3">
        <v>52</v>
      </c>
      <c r="M22" s="2">
        <f t="shared" si="1"/>
        <v>139.36</v>
      </c>
    </row>
    <row r="23" spans="1:13" ht="16.5" customHeight="1">
      <c r="A23" s="19" t="s">
        <v>132</v>
      </c>
      <c r="B23" s="8" t="s">
        <v>72</v>
      </c>
      <c r="C23" s="8" t="s">
        <v>15</v>
      </c>
      <c r="D23" s="9">
        <v>2.24</v>
      </c>
      <c r="E23" s="3"/>
      <c r="F23" s="2">
        <f t="shared" si="0"/>
      </c>
      <c r="H23" s="1"/>
      <c r="I23" s="8" t="s">
        <v>194</v>
      </c>
      <c r="J23" s="8" t="s">
        <v>198</v>
      </c>
      <c r="K23" s="9">
        <v>17.99</v>
      </c>
      <c r="L23" s="3"/>
      <c r="M23" s="2">
        <f t="shared" si="1"/>
      </c>
    </row>
    <row r="24" spans="1:13" ht="16.5" customHeight="1">
      <c r="A24" s="19" t="s">
        <v>155</v>
      </c>
      <c r="B24" s="8" t="s">
        <v>95</v>
      </c>
      <c r="C24" s="8" t="s">
        <v>38</v>
      </c>
      <c r="D24" s="9">
        <v>2.35</v>
      </c>
      <c r="E24" s="3"/>
      <c r="F24" s="2">
        <f t="shared" si="0"/>
      </c>
      <c r="H24" s="19" t="s">
        <v>144</v>
      </c>
      <c r="I24" s="8" t="s">
        <v>84</v>
      </c>
      <c r="J24" s="8" t="s">
        <v>27</v>
      </c>
      <c r="K24" s="9">
        <v>3.45</v>
      </c>
      <c r="L24" s="3"/>
      <c r="M24" s="2">
        <f t="shared" si="1"/>
      </c>
    </row>
    <row r="25" spans="1:13" ht="16.5" customHeight="1">
      <c r="A25" s="19" t="s">
        <v>133</v>
      </c>
      <c r="B25" s="8" t="s">
        <v>73</v>
      </c>
      <c r="C25" s="8" t="s">
        <v>16</v>
      </c>
      <c r="D25" s="9">
        <v>2.68</v>
      </c>
      <c r="E25" s="3"/>
      <c r="F25" s="2">
        <f t="shared" si="0"/>
      </c>
      <c r="H25" s="1"/>
      <c r="I25" s="8" t="s">
        <v>193</v>
      </c>
      <c r="J25" s="8" t="s">
        <v>191</v>
      </c>
      <c r="K25" s="9">
        <v>4.38</v>
      </c>
      <c r="L25" s="3"/>
      <c r="M25" s="2">
        <f t="shared" si="1"/>
      </c>
    </row>
    <row r="26" spans="1:13" ht="16.5" customHeight="1">
      <c r="A26" s="19" t="s">
        <v>134</v>
      </c>
      <c r="B26" s="8" t="s">
        <v>74</v>
      </c>
      <c r="C26" s="8" t="s">
        <v>17</v>
      </c>
      <c r="D26" s="9">
        <v>2.5</v>
      </c>
      <c r="E26" s="3"/>
      <c r="F26" s="2">
        <f t="shared" si="0"/>
      </c>
      <c r="H26" s="19" t="s">
        <v>145</v>
      </c>
      <c r="I26" s="8" t="s">
        <v>85</v>
      </c>
      <c r="J26" s="8" t="s">
        <v>28</v>
      </c>
      <c r="K26" s="9">
        <v>8.08</v>
      </c>
      <c r="L26" s="3"/>
      <c r="M26" s="2">
        <f t="shared" si="1"/>
      </c>
    </row>
    <row r="27" spans="1:13" ht="16.5" customHeight="1">
      <c r="A27" s="7"/>
      <c r="B27" s="8" t="s">
        <v>96</v>
      </c>
      <c r="C27" s="8" t="s">
        <v>39</v>
      </c>
      <c r="D27" s="9">
        <v>2.61</v>
      </c>
      <c r="E27" s="3"/>
      <c r="F27" s="2">
        <f t="shared" si="0"/>
      </c>
      <c r="H27" s="19" t="s">
        <v>146</v>
      </c>
      <c r="I27" s="8" t="s">
        <v>86</v>
      </c>
      <c r="J27" s="8" t="s">
        <v>29</v>
      </c>
      <c r="K27" s="9">
        <v>5.06</v>
      </c>
      <c r="L27" s="3"/>
      <c r="M27" s="2">
        <f t="shared" si="1"/>
      </c>
    </row>
    <row r="28" spans="1:13" ht="16.5" customHeight="1">
      <c r="A28" s="19" t="s">
        <v>135</v>
      </c>
      <c r="B28" s="8" t="s">
        <v>75</v>
      </c>
      <c r="C28" s="8" t="s">
        <v>18</v>
      </c>
      <c r="D28" s="9">
        <v>4.42</v>
      </c>
      <c r="E28" s="3"/>
      <c r="F28" s="2">
        <f t="shared" si="0"/>
      </c>
      <c r="H28" s="19" t="s">
        <v>147</v>
      </c>
      <c r="I28" s="8" t="s">
        <v>87</v>
      </c>
      <c r="J28" s="8" t="s">
        <v>30</v>
      </c>
      <c r="K28" s="9">
        <v>2.73</v>
      </c>
      <c r="L28" s="3"/>
      <c r="M28" s="2">
        <f t="shared" si="1"/>
      </c>
    </row>
    <row r="29" spans="1:13" ht="16.5" customHeight="1">
      <c r="A29" s="1"/>
      <c r="B29" s="8" t="s">
        <v>195</v>
      </c>
      <c r="C29" s="35" t="s">
        <v>202</v>
      </c>
      <c r="D29" s="9">
        <v>4.44</v>
      </c>
      <c r="E29" s="3"/>
      <c r="F29" s="2">
        <f t="shared" si="0"/>
      </c>
      <c r="H29" s="19" t="s">
        <v>167</v>
      </c>
      <c r="I29" s="8" t="s">
        <v>106</v>
      </c>
      <c r="J29" s="8" t="s">
        <v>49</v>
      </c>
      <c r="K29" s="9">
        <v>3.01</v>
      </c>
      <c r="L29" s="3">
        <v>18</v>
      </c>
      <c r="M29" s="2">
        <f t="shared" si="1"/>
        <v>54.17999999999999</v>
      </c>
    </row>
    <row r="30" spans="1:13" ht="16.5" customHeight="1">
      <c r="A30" s="1"/>
      <c r="B30" s="8" t="s">
        <v>210</v>
      </c>
      <c r="C30" s="8" t="s">
        <v>208</v>
      </c>
      <c r="D30" s="9">
        <v>2.46</v>
      </c>
      <c r="E30" s="3"/>
      <c r="F30" s="2">
        <f t="shared" si="0"/>
      </c>
      <c r="H30" s="19" t="s">
        <v>157</v>
      </c>
      <c r="I30" s="8" t="s">
        <v>175</v>
      </c>
      <c r="J30" s="23" t="s">
        <v>114</v>
      </c>
      <c r="K30" s="24">
        <v>4.99</v>
      </c>
      <c r="L30" s="3"/>
      <c r="M30" s="2">
        <f t="shared" si="1"/>
      </c>
    </row>
    <row r="31" spans="1:13" ht="16.5" customHeight="1">
      <c r="A31" s="19" t="s">
        <v>172</v>
      </c>
      <c r="B31" s="8" t="s">
        <v>178</v>
      </c>
      <c r="C31" s="26" t="s">
        <v>179</v>
      </c>
      <c r="D31" s="9">
        <v>4.95</v>
      </c>
      <c r="E31" s="3"/>
      <c r="F31" s="2">
        <f t="shared" si="0"/>
      </c>
      <c r="H31" s="19" t="s">
        <v>148</v>
      </c>
      <c r="I31" s="8" t="s">
        <v>88</v>
      </c>
      <c r="J31" s="8" t="s">
        <v>31</v>
      </c>
      <c r="K31" s="31">
        <v>8.28</v>
      </c>
      <c r="L31" s="3"/>
      <c r="M31" s="2">
        <f t="shared" si="1"/>
      </c>
    </row>
    <row r="32" spans="1:13" ht="16.5" customHeight="1">
      <c r="A32" s="19" t="s">
        <v>177</v>
      </c>
      <c r="B32" s="8" t="s">
        <v>161</v>
      </c>
      <c r="C32" s="8" t="s">
        <v>162</v>
      </c>
      <c r="D32" s="9">
        <v>3.58</v>
      </c>
      <c r="E32" s="3"/>
      <c r="F32" s="2">
        <f t="shared" si="0"/>
      </c>
      <c r="H32" s="19" t="s">
        <v>149</v>
      </c>
      <c r="I32" s="8" t="s">
        <v>89</v>
      </c>
      <c r="J32" s="8" t="s">
        <v>32</v>
      </c>
      <c r="K32" s="31">
        <v>8.84</v>
      </c>
      <c r="L32" s="3"/>
      <c r="M32" s="2">
        <f t="shared" si="1"/>
      </c>
    </row>
    <row r="33" spans="1:13" ht="16.5" customHeight="1">
      <c r="A33" s="19" t="s">
        <v>136</v>
      </c>
      <c r="B33" s="8" t="s">
        <v>76</v>
      </c>
      <c r="C33" s="8" t="s">
        <v>19</v>
      </c>
      <c r="D33" s="9">
        <v>2.07</v>
      </c>
      <c r="E33" s="3"/>
      <c r="F33" s="2">
        <f t="shared" si="0"/>
      </c>
      <c r="H33" s="19" t="s">
        <v>150</v>
      </c>
      <c r="I33" s="8" t="s">
        <v>90</v>
      </c>
      <c r="J33" s="8" t="s">
        <v>33</v>
      </c>
      <c r="K33" s="25">
        <v>3.45</v>
      </c>
      <c r="L33" s="3"/>
      <c r="M33" s="2">
        <f t="shared" si="1"/>
      </c>
    </row>
    <row r="34" spans="1:13" ht="16.5" customHeight="1">
      <c r="A34" s="7"/>
      <c r="B34" s="8" t="s">
        <v>97</v>
      </c>
      <c r="C34" s="8" t="s">
        <v>40</v>
      </c>
      <c r="D34" s="9">
        <v>2.18</v>
      </c>
      <c r="E34" s="3">
        <v>4</v>
      </c>
      <c r="F34" s="2">
        <f t="shared" si="0"/>
        <v>8.72</v>
      </c>
      <c r="H34" s="19" t="s">
        <v>168</v>
      </c>
      <c r="I34" s="8" t="s">
        <v>107</v>
      </c>
      <c r="J34" s="8" t="s">
        <v>50</v>
      </c>
      <c r="K34" s="31">
        <v>3.61</v>
      </c>
      <c r="L34" s="3"/>
      <c r="M34" s="2">
        <f t="shared" si="1"/>
      </c>
    </row>
    <row r="35" spans="1:13" ht="16.5" customHeight="1">
      <c r="A35" s="19" t="s">
        <v>176</v>
      </c>
      <c r="B35" s="8" t="s">
        <v>174</v>
      </c>
      <c r="C35" s="23" t="s">
        <v>113</v>
      </c>
      <c r="D35" s="24">
        <v>3.56</v>
      </c>
      <c r="E35" s="3"/>
      <c r="F35" s="2">
        <f t="shared" si="0"/>
      </c>
      <c r="H35" s="1"/>
      <c r="I35" s="8" t="s">
        <v>216</v>
      </c>
      <c r="J35" s="8" t="s">
        <v>213</v>
      </c>
      <c r="K35" s="31">
        <v>8.88</v>
      </c>
      <c r="L35" s="3"/>
      <c r="M35" s="2">
        <f t="shared" si="1"/>
      </c>
    </row>
    <row r="36" spans="1:13" ht="16.5" customHeight="1">
      <c r="A36" s="1"/>
      <c r="B36" s="8" t="s">
        <v>215</v>
      </c>
      <c r="C36" s="8" t="s">
        <v>214</v>
      </c>
      <c r="D36" s="9">
        <v>2.5</v>
      </c>
      <c r="E36" s="3"/>
      <c r="F36" s="2">
        <f t="shared" si="0"/>
      </c>
      <c r="H36" s="19" t="s">
        <v>151</v>
      </c>
      <c r="I36" s="8" t="s">
        <v>91</v>
      </c>
      <c r="J36" s="8" t="s">
        <v>34</v>
      </c>
      <c r="K36" s="31">
        <v>8.28</v>
      </c>
      <c r="L36" s="3"/>
      <c r="M36" s="2">
        <f t="shared" si="1"/>
      </c>
    </row>
    <row r="37" spans="1:13" ht="16.5" customHeight="1">
      <c r="A37" s="19" t="s">
        <v>156</v>
      </c>
      <c r="B37" s="8" t="s">
        <v>98</v>
      </c>
      <c r="C37" s="8" t="s">
        <v>41</v>
      </c>
      <c r="D37" s="9">
        <v>2.74</v>
      </c>
      <c r="E37" s="3"/>
      <c r="F37" s="2">
        <f t="shared" si="0"/>
      </c>
      <c r="H37" s="1"/>
      <c r="I37" s="8" t="s">
        <v>211</v>
      </c>
      <c r="J37" s="8" t="s">
        <v>209</v>
      </c>
      <c r="K37" s="31">
        <v>14.48</v>
      </c>
      <c r="L37" s="3"/>
      <c r="M37" s="2">
        <f t="shared" si="1"/>
      </c>
    </row>
    <row r="38" spans="1:13" ht="16.5" customHeight="1">
      <c r="A38" s="19" t="s">
        <v>137</v>
      </c>
      <c r="B38" s="8" t="s">
        <v>77</v>
      </c>
      <c r="C38" s="8" t="s">
        <v>20</v>
      </c>
      <c r="D38" s="9">
        <v>2.29</v>
      </c>
      <c r="E38" s="3"/>
      <c r="F38" s="2">
        <f t="shared" si="0"/>
      </c>
      <c r="H38" s="19" t="s">
        <v>152</v>
      </c>
      <c r="I38" s="8" t="s">
        <v>92</v>
      </c>
      <c r="J38" s="8" t="s">
        <v>35</v>
      </c>
      <c r="K38" s="31">
        <v>8.28</v>
      </c>
      <c r="L38" s="3"/>
      <c r="M38" s="2">
        <f t="shared" si="1"/>
      </c>
    </row>
    <row r="39" spans="1:13" ht="16.5" customHeight="1">
      <c r="A39" s="19" t="s">
        <v>171</v>
      </c>
      <c r="B39" s="8" t="s">
        <v>111</v>
      </c>
      <c r="C39" s="34" t="s">
        <v>200</v>
      </c>
      <c r="D39" s="24">
        <v>16.33</v>
      </c>
      <c r="E39" s="3"/>
      <c r="F39" s="2">
        <f t="shared" si="0"/>
      </c>
      <c r="H39" s="1"/>
      <c r="I39" s="8" t="s">
        <v>217</v>
      </c>
      <c r="J39" s="8" t="s">
        <v>212</v>
      </c>
      <c r="K39" s="31">
        <v>11.5</v>
      </c>
      <c r="L39" s="3"/>
      <c r="M39" s="2">
        <f t="shared" si="1"/>
      </c>
    </row>
    <row r="40" spans="1:13" ht="16.5" customHeight="1">
      <c r="A40" s="19" t="s">
        <v>158</v>
      </c>
      <c r="B40" s="8" t="s">
        <v>99</v>
      </c>
      <c r="C40" s="8" t="s">
        <v>42</v>
      </c>
      <c r="D40" s="9">
        <v>2.39</v>
      </c>
      <c r="E40" s="3"/>
      <c r="F40" s="2">
        <f t="shared" si="0"/>
      </c>
      <c r="H40" s="1"/>
      <c r="I40" s="8" t="s">
        <v>207</v>
      </c>
      <c r="J40" s="8" t="s">
        <v>206</v>
      </c>
      <c r="K40" s="31">
        <v>13.38</v>
      </c>
      <c r="L40" s="3"/>
      <c r="M40" s="2">
        <f t="shared" si="1"/>
      </c>
    </row>
    <row r="41" spans="1:13" ht="16.5" customHeight="1">
      <c r="A41" s="19" t="s">
        <v>170</v>
      </c>
      <c r="B41" s="8" t="s">
        <v>109</v>
      </c>
      <c r="C41" s="8" t="s">
        <v>110</v>
      </c>
      <c r="D41" s="9">
        <v>4.62</v>
      </c>
      <c r="E41" s="3"/>
      <c r="F41" s="2">
        <f t="shared" si="0"/>
      </c>
      <c r="H41" s="1"/>
      <c r="I41" s="8" t="s">
        <v>218</v>
      </c>
      <c r="J41" s="8"/>
      <c r="K41" s="31"/>
      <c r="L41" s="3"/>
      <c r="M41" s="2">
        <f t="shared" si="1"/>
      </c>
    </row>
    <row r="42" spans="1:13" ht="16.5" customHeight="1">
      <c r="A42" s="19" t="s">
        <v>173</v>
      </c>
      <c r="B42" s="8" t="s">
        <v>182</v>
      </c>
      <c r="C42" s="26" t="s">
        <v>183</v>
      </c>
      <c r="D42" s="31">
        <v>3.39</v>
      </c>
      <c r="E42" s="3"/>
      <c r="F42" s="2">
        <f t="shared" si="0"/>
      </c>
      <c r="H42" s="1"/>
      <c r="I42" s="8" t="s">
        <v>219</v>
      </c>
      <c r="J42" s="8"/>
      <c r="K42" s="31"/>
      <c r="L42" s="3"/>
      <c r="M42" s="2">
        <f t="shared" si="1"/>
      </c>
    </row>
    <row r="43" spans="1:13" ht="16.5" customHeight="1">
      <c r="A43" s="19" t="s">
        <v>169</v>
      </c>
      <c r="B43" s="8" t="s">
        <v>108</v>
      </c>
      <c r="C43" s="8" t="s">
        <v>51</v>
      </c>
      <c r="D43" s="31">
        <v>3.89</v>
      </c>
      <c r="E43" s="3"/>
      <c r="F43" s="2">
        <f t="shared" si="0"/>
      </c>
      <c r="H43" s="1"/>
      <c r="I43" s="8" t="s">
        <v>220</v>
      </c>
      <c r="J43" s="8"/>
      <c r="K43" s="31"/>
      <c r="L43" s="3"/>
      <c r="M43" s="2">
        <f t="shared" si="1"/>
      </c>
    </row>
    <row r="44" spans="1:13" ht="16.5" customHeight="1">
      <c r="A44" s="19" t="s">
        <v>159</v>
      </c>
      <c r="B44" s="8" t="s">
        <v>100</v>
      </c>
      <c r="C44" s="8" t="s">
        <v>43</v>
      </c>
      <c r="D44" s="31">
        <v>5.23</v>
      </c>
      <c r="E44" s="3"/>
      <c r="F44" s="2">
        <f t="shared" si="0"/>
      </c>
      <c r="H44" s="1"/>
      <c r="I44" s="8" t="s">
        <v>221</v>
      </c>
      <c r="J44" s="8"/>
      <c r="K44" s="31"/>
      <c r="L44" s="3"/>
      <c r="M44" s="2">
        <f t="shared" si="1"/>
      </c>
    </row>
    <row r="45" spans="5:13" ht="16.5" customHeight="1">
      <c r="E45" s="95" t="s">
        <v>288</v>
      </c>
      <c r="F45" s="96">
        <f>SUM(F2:F44)</f>
        <v>8.72</v>
      </c>
      <c r="L45" s="91" t="s">
        <v>288</v>
      </c>
      <c r="M45" s="92">
        <f>SUM(M10:M44)</f>
        <v>241.34000000000003</v>
      </c>
    </row>
    <row r="46" spans="12:13" ht="16.5" customHeight="1">
      <c r="L46" s="93" t="s">
        <v>185</v>
      </c>
      <c r="M46" s="94">
        <f>SUM(F45:M45)</f>
        <v>250.06000000000003</v>
      </c>
    </row>
  </sheetData>
  <sheetProtection/>
  <printOptions horizontalCentered="1"/>
  <pageMargins left="0.25" right="0.25" top="0.66" bottom="0.25" header="0.25" footer="0.25"/>
  <pageSetup fitToHeight="1" fitToWidth="1" horizontalDpi="600" verticalDpi="600" orientation="portrait" scale="98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B10">
      <selection activeCell="M25" sqref="M25"/>
    </sheetView>
  </sheetViews>
  <sheetFormatPr defaultColWidth="9.140625" defaultRowHeight="16.5" customHeight="1"/>
  <cols>
    <col min="1" max="1" width="6.140625" style="10" hidden="1" customWidth="1"/>
    <col min="2" max="2" width="9.8515625" style="18" customWidth="1"/>
    <col min="3" max="3" width="15.140625" style="18" customWidth="1"/>
    <col min="4" max="4" width="6.140625" style="25" customWidth="1"/>
    <col min="5" max="5" width="8.421875" style="13" customWidth="1"/>
    <col min="6" max="6" width="7.421875" style="14" customWidth="1"/>
    <col min="7" max="7" width="3.7109375" style="10" customWidth="1"/>
    <col min="8" max="8" width="6.140625" style="10" hidden="1" customWidth="1"/>
    <col min="9" max="9" width="9.7109375" style="18" customWidth="1"/>
    <col min="10" max="10" width="16.28125" style="10" customWidth="1"/>
    <col min="11" max="11" width="6.00390625" style="14" customWidth="1"/>
    <col min="12" max="12" width="8.140625" style="13" customWidth="1"/>
    <col min="13" max="13" width="7.00390625" style="14" customWidth="1"/>
    <col min="14" max="16384" width="9.140625" style="10" customWidth="1"/>
  </cols>
  <sheetData>
    <row r="1" spans="1:13" s="6" customFormat="1" ht="16.5" customHeight="1">
      <c r="A1" s="4" t="s">
        <v>115</v>
      </c>
      <c r="B1" s="4" t="s">
        <v>55</v>
      </c>
      <c r="C1" s="4" t="s">
        <v>53</v>
      </c>
      <c r="D1" s="5" t="s">
        <v>184</v>
      </c>
      <c r="E1" s="22" t="s">
        <v>54</v>
      </c>
      <c r="F1" s="5" t="s">
        <v>185</v>
      </c>
      <c r="G1" s="32"/>
      <c r="I1" s="186" t="s">
        <v>240</v>
      </c>
      <c r="J1" s="187"/>
      <c r="K1" s="188"/>
      <c r="L1" s="189"/>
      <c r="M1" s="199"/>
    </row>
    <row r="2" spans="1:13" ht="16.5" customHeight="1">
      <c r="A2" s="1" t="s">
        <v>116</v>
      </c>
      <c r="B2" s="8" t="s">
        <v>56</v>
      </c>
      <c r="C2" s="8" t="s">
        <v>0</v>
      </c>
      <c r="D2" s="9">
        <v>2.28</v>
      </c>
      <c r="E2" s="3"/>
      <c r="F2" s="2">
        <f>IF(D2*E2&gt;0,D2*E2,"")</f>
      </c>
      <c r="I2" s="191"/>
      <c r="J2" s="183"/>
      <c r="K2" s="184"/>
      <c r="L2" s="185"/>
      <c r="M2" s="192"/>
    </row>
    <row r="3" spans="1:13" ht="16.5" customHeight="1">
      <c r="A3" s="1" t="s">
        <v>117</v>
      </c>
      <c r="B3" s="8" t="s">
        <v>57</v>
      </c>
      <c r="C3" s="8" t="s">
        <v>1</v>
      </c>
      <c r="D3" s="9">
        <v>4.55</v>
      </c>
      <c r="E3" s="3"/>
      <c r="F3" s="2">
        <f aca="true" t="shared" si="0" ref="F3:F44">IF(D3*E3&gt;0,D3*E3,"")</f>
      </c>
      <c r="I3" s="193" t="s">
        <v>277</v>
      </c>
      <c r="J3" s="179"/>
      <c r="K3" s="180"/>
      <c r="L3" s="181"/>
      <c r="M3" s="194"/>
    </row>
    <row r="4" spans="1:9" ht="16.5" customHeight="1">
      <c r="A4" s="19" t="s">
        <v>118</v>
      </c>
      <c r="B4" s="8" t="s">
        <v>58</v>
      </c>
      <c r="C4" s="8" t="s">
        <v>2</v>
      </c>
      <c r="D4" s="9">
        <v>2.56</v>
      </c>
      <c r="E4" s="3"/>
      <c r="F4" s="2">
        <f t="shared" si="0"/>
      </c>
      <c r="I4" s="27"/>
    </row>
    <row r="5" spans="1:13" ht="16.5" customHeight="1">
      <c r="A5" s="19" t="s">
        <v>119</v>
      </c>
      <c r="B5" s="8" t="s">
        <v>59</v>
      </c>
      <c r="C5" s="8" t="s">
        <v>3</v>
      </c>
      <c r="D5" s="9">
        <v>6.49</v>
      </c>
      <c r="E5" s="3"/>
      <c r="F5" s="2">
        <f t="shared" si="0"/>
      </c>
      <c r="I5" s="27"/>
      <c r="M5" s="37"/>
    </row>
    <row r="6" spans="1:13" ht="16.5" customHeight="1">
      <c r="A6" s="19" t="s">
        <v>120</v>
      </c>
      <c r="B6" s="8" t="s">
        <v>60</v>
      </c>
      <c r="C6" s="8" t="s">
        <v>4</v>
      </c>
      <c r="D6" s="9">
        <v>3.59</v>
      </c>
      <c r="E6" s="3"/>
      <c r="F6" s="2">
        <f t="shared" si="0"/>
      </c>
      <c r="I6" s="100"/>
      <c r="J6" s="101"/>
      <c r="K6" s="102"/>
      <c r="L6" s="103"/>
      <c r="M6" s="83"/>
    </row>
    <row r="7" spans="1:13" ht="16.5" customHeight="1">
      <c r="A7" s="19" t="s">
        <v>121</v>
      </c>
      <c r="B7" s="8" t="s">
        <v>61</v>
      </c>
      <c r="C7" s="8" t="s">
        <v>5</v>
      </c>
      <c r="D7" s="9">
        <v>5.73</v>
      </c>
      <c r="E7" s="3"/>
      <c r="F7" s="2">
        <f t="shared" si="0"/>
      </c>
      <c r="I7" s="104" t="s">
        <v>351</v>
      </c>
      <c r="J7" s="30"/>
      <c r="K7" s="38"/>
      <c r="L7" s="39"/>
      <c r="M7" s="105"/>
    </row>
    <row r="8" spans="1:13" ht="16.5" customHeight="1">
      <c r="A8" s="19" t="s">
        <v>122</v>
      </c>
      <c r="B8" s="8" t="s">
        <v>62</v>
      </c>
      <c r="C8" s="8" t="s">
        <v>6</v>
      </c>
      <c r="D8" s="9">
        <v>8.84</v>
      </c>
      <c r="E8" s="3"/>
      <c r="F8" s="2">
        <f t="shared" si="0"/>
      </c>
      <c r="H8" s="27"/>
      <c r="I8" s="106"/>
      <c r="J8" s="15"/>
      <c r="K8" s="16"/>
      <c r="L8" s="17"/>
      <c r="M8" s="82"/>
    </row>
    <row r="9" spans="1:13" ht="16.5" customHeight="1">
      <c r="A9" s="19" t="s">
        <v>123</v>
      </c>
      <c r="B9" s="8" t="s">
        <v>63</v>
      </c>
      <c r="C9" s="8" t="s">
        <v>52</v>
      </c>
      <c r="D9" s="9">
        <v>2.18</v>
      </c>
      <c r="E9" s="3"/>
      <c r="F9" s="2">
        <f t="shared" si="0"/>
      </c>
      <c r="H9" s="7" t="s">
        <v>115</v>
      </c>
      <c r="I9" s="20" t="s">
        <v>55</v>
      </c>
      <c r="J9" s="20" t="s">
        <v>53</v>
      </c>
      <c r="K9" s="21" t="s">
        <v>184</v>
      </c>
      <c r="L9" s="22" t="s">
        <v>54</v>
      </c>
      <c r="M9" s="21" t="s">
        <v>185</v>
      </c>
    </row>
    <row r="10" spans="1:13" ht="16.5" customHeight="1">
      <c r="A10" s="19" t="s">
        <v>124</v>
      </c>
      <c r="B10" s="8" t="s">
        <v>64</v>
      </c>
      <c r="C10" s="8" t="s">
        <v>7</v>
      </c>
      <c r="D10" s="9">
        <v>3.59</v>
      </c>
      <c r="E10" s="3"/>
      <c r="F10" s="2">
        <f t="shared" si="0"/>
      </c>
      <c r="H10" s="19" t="s">
        <v>138</v>
      </c>
      <c r="I10" s="8" t="s">
        <v>78</v>
      </c>
      <c r="J10" s="8" t="s">
        <v>21</v>
      </c>
      <c r="K10" s="9">
        <v>4.56</v>
      </c>
      <c r="L10" s="3"/>
      <c r="M10" s="2">
        <f aca="true" t="shared" si="1" ref="M10:M44">IF(K10*L10&gt;0,K10*L10,"")</f>
      </c>
    </row>
    <row r="11" spans="1:13" ht="16.5" customHeight="1">
      <c r="A11" s="19" t="s">
        <v>125</v>
      </c>
      <c r="B11" s="8" t="s">
        <v>65</v>
      </c>
      <c r="C11" s="8" t="s">
        <v>8</v>
      </c>
      <c r="D11" s="9">
        <v>9.52</v>
      </c>
      <c r="E11" s="3"/>
      <c r="F11" s="2">
        <f t="shared" si="0"/>
      </c>
      <c r="H11" s="19" t="s">
        <v>160</v>
      </c>
      <c r="I11" s="8" t="s">
        <v>101</v>
      </c>
      <c r="J11" s="8" t="s">
        <v>44</v>
      </c>
      <c r="K11" s="9">
        <v>8.1</v>
      </c>
      <c r="L11" s="3"/>
      <c r="M11" s="2">
        <f t="shared" si="1"/>
      </c>
    </row>
    <row r="12" spans="1:13" ht="16.5" customHeight="1">
      <c r="A12" s="19" t="s">
        <v>126</v>
      </c>
      <c r="B12" s="8" t="s">
        <v>66</v>
      </c>
      <c r="C12" s="8" t="s">
        <v>9</v>
      </c>
      <c r="D12" s="9">
        <v>3.25</v>
      </c>
      <c r="E12" s="3"/>
      <c r="F12" s="2">
        <f t="shared" si="0"/>
      </c>
      <c r="H12" s="1" t="s">
        <v>181</v>
      </c>
      <c r="I12" s="8" t="s">
        <v>192</v>
      </c>
      <c r="J12" s="35" t="s">
        <v>205</v>
      </c>
      <c r="K12" s="9">
        <v>5.24</v>
      </c>
      <c r="L12" s="3"/>
      <c r="M12" s="2">
        <f t="shared" si="1"/>
      </c>
    </row>
    <row r="13" spans="1:13" ht="16.5" customHeight="1">
      <c r="A13" s="1" t="s">
        <v>153</v>
      </c>
      <c r="B13" s="8" t="s">
        <v>93</v>
      </c>
      <c r="C13" s="8" t="s">
        <v>36</v>
      </c>
      <c r="D13" s="9">
        <v>4.05</v>
      </c>
      <c r="E13" s="3"/>
      <c r="F13" s="2">
        <f t="shared" si="0"/>
      </c>
      <c r="H13" s="19" t="s">
        <v>139</v>
      </c>
      <c r="I13" s="8" t="s">
        <v>79</v>
      </c>
      <c r="J13" s="8" t="s">
        <v>22</v>
      </c>
      <c r="K13" s="9">
        <v>4.56</v>
      </c>
      <c r="L13" s="3"/>
      <c r="M13" s="2">
        <f t="shared" si="1"/>
      </c>
    </row>
    <row r="14" spans="1:14" ht="16.5" customHeight="1">
      <c r="A14" s="19" t="s">
        <v>127</v>
      </c>
      <c r="B14" s="8" t="s">
        <v>67</v>
      </c>
      <c r="C14" s="8" t="s">
        <v>10</v>
      </c>
      <c r="D14" s="9">
        <v>2.07</v>
      </c>
      <c r="E14" s="3"/>
      <c r="F14" s="2">
        <f t="shared" si="0"/>
      </c>
      <c r="H14" s="19" t="s">
        <v>140</v>
      </c>
      <c r="I14" s="8" t="s">
        <v>80</v>
      </c>
      <c r="J14" s="8" t="s">
        <v>23</v>
      </c>
      <c r="K14" s="9">
        <v>7.17</v>
      </c>
      <c r="L14" s="3"/>
      <c r="M14" s="2">
        <f t="shared" si="1"/>
      </c>
      <c r="N14" s="33"/>
    </row>
    <row r="15" spans="1:13" ht="16.5" customHeight="1">
      <c r="A15" s="1" t="s">
        <v>154</v>
      </c>
      <c r="B15" s="8" t="s">
        <v>94</v>
      </c>
      <c r="C15" s="8" t="s">
        <v>37</v>
      </c>
      <c r="D15" s="9">
        <v>2.38</v>
      </c>
      <c r="E15" s="3"/>
      <c r="F15" s="2">
        <f t="shared" si="0"/>
      </c>
      <c r="H15" s="19" t="s">
        <v>141</v>
      </c>
      <c r="I15" s="8" t="s">
        <v>81</v>
      </c>
      <c r="J15" s="8" t="s">
        <v>24</v>
      </c>
      <c r="K15" s="9">
        <v>4.42</v>
      </c>
      <c r="L15" s="3"/>
      <c r="M15" s="2">
        <f t="shared" si="1"/>
      </c>
    </row>
    <row r="16" spans="1:13" ht="16.5" customHeight="1">
      <c r="A16" s="19" t="s">
        <v>128</v>
      </c>
      <c r="B16" s="8" t="s">
        <v>68</v>
      </c>
      <c r="C16" s="8" t="s">
        <v>11</v>
      </c>
      <c r="D16" s="9">
        <v>4.04</v>
      </c>
      <c r="E16" s="3"/>
      <c r="F16" s="2">
        <f t="shared" si="0"/>
      </c>
      <c r="H16" s="19" t="s">
        <v>163</v>
      </c>
      <c r="I16" s="8" t="s">
        <v>102</v>
      </c>
      <c r="J16" s="8" t="s">
        <v>45</v>
      </c>
      <c r="K16" s="9">
        <v>2.68</v>
      </c>
      <c r="L16" s="3"/>
      <c r="M16" s="2">
        <f t="shared" si="1"/>
      </c>
    </row>
    <row r="17" spans="1:13" ht="16.5" customHeight="1">
      <c r="A17" s="19" t="s">
        <v>129</v>
      </c>
      <c r="B17" s="8" t="s">
        <v>69</v>
      </c>
      <c r="C17" s="8" t="s">
        <v>12</v>
      </c>
      <c r="D17" s="9">
        <v>4.14</v>
      </c>
      <c r="E17" s="3"/>
      <c r="F17" s="2">
        <f t="shared" si="0"/>
      </c>
      <c r="H17" s="19" t="s">
        <v>164</v>
      </c>
      <c r="I17" s="8" t="s">
        <v>103</v>
      </c>
      <c r="J17" s="8" t="s">
        <v>46</v>
      </c>
      <c r="K17" s="9">
        <v>2.93</v>
      </c>
      <c r="L17" s="3"/>
      <c r="M17" s="2">
        <f t="shared" si="1"/>
      </c>
    </row>
    <row r="18" spans="1:13" ht="16.5" customHeight="1">
      <c r="A18" s="19" t="s">
        <v>130</v>
      </c>
      <c r="B18" s="8" t="s">
        <v>70</v>
      </c>
      <c r="C18" s="8" t="s">
        <v>13</v>
      </c>
      <c r="D18" s="9">
        <v>6.49</v>
      </c>
      <c r="E18" s="3"/>
      <c r="F18" s="2">
        <f t="shared" si="0"/>
      </c>
      <c r="H18" s="19" t="s">
        <v>142</v>
      </c>
      <c r="I18" s="8" t="s">
        <v>82</v>
      </c>
      <c r="J18" s="8" t="s">
        <v>25</v>
      </c>
      <c r="K18" s="9">
        <v>2.29</v>
      </c>
      <c r="L18" s="3"/>
      <c r="M18" s="2">
        <f t="shared" si="1"/>
      </c>
    </row>
    <row r="19" spans="1:13" ht="16.5" customHeight="1">
      <c r="A19" s="1" t="s">
        <v>180</v>
      </c>
      <c r="B19" s="8" t="s">
        <v>190</v>
      </c>
      <c r="C19" s="35" t="s">
        <v>203</v>
      </c>
      <c r="D19" s="9">
        <v>4.44</v>
      </c>
      <c r="E19" s="3"/>
      <c r="F19" s="2">
        <f t="shared" si="0"/>
      </c>
      <c r="H19" s="19" t="s">
        <v>165</v>
      </c>
      <c r="I19" s="8" t="s">
        <v>104</v>
      </c>
      <c r="J19" s="8" t="s">
        <v>47</v>
      </c>
      <c r="K19" s="9">
        <v>2.39</v>
      </c>
      <c r="L19" s="3"/>
      <c r="M19" s="2">
        <f t="shared" si="1"/>
      </c>
    </row>
    <row r="20" spans="1:13" ht="16.5" customHeight="1">
      <c r="A20" s="1"/>
      <c r="B20" s="8" t="s">
        <v>196</v>
      </c>
      <c r="C20" s="35" t="s">
        <v>204</v>
      </c>
      <c r="D20" s="9">
        <v>4.98</v>
      </c>
      <c r="E20" s="3"/>
      <c r="F20" s="2">
        <f t="shared" si="0"/>
      </c>
      <c r="H20" s="19" t="s">
        <v>143</v>
      </c>
      <c r="I20" s="8" t="s">
        <v>83</v>
      </c>
      <c r="J20" s="8" t="s">
        <v>26</v>
      </c>
      <c r="K20" s="9">
        <v>2.57</v>
      </c>
      <c r="L20" s="3"/>
      <c r="M20" s="2">
        <f t="shared" si="1"/>
      </c>
    </row>
    <row r="21" spans="1:13" ht="16.5" customHeight="1">
      <c r="A21" s="1"/>
      <c r="B21" s="8" t="s">
        <v>197</v>
      </c>
      <c r="C21" s="8" t="s">
        <v>199</v>
      </c>
      <c r="D21" s="9">
        <v>4.98</v>
      </c>
      <c r="E21" s="3"/>
      <c r="F21" s="2">
        <f t="shared" si="0"/>
      </c>
      <c r="H21" s="1"/>
      <c r="I21" s="8" t="s">
        <v>112</v>
      </c>
      <c r="J21" s="234" t="s">
        <v>366</v>
      </c>
      <c r="K21" s="24">
        <v>4.99</v>
      </c>
      <c r="L21" s="3">
        <v>1</v>
      </c>
      <c r="M21" s="2">
        <f t="shared" si="1"/>
        <v>4.99</v>
      </c>
    </row>
    <row r="22" spans="1:13" ht="16.5" customHeight="1">
      <c r="A22" s="19" t="s">
        <v>131</v>
      </c>
      <c r="B22" s="8" t="s">
        <v>71</v>
      </c>
      <c r="C22" s="8" t="s">
        <v>14</v>
      </c>
      <c r="D22" s="9">
        <v>3.25</v>
      </c>
      <c r="E22" s="3"/>
      <c r="F22" s="2">
        <f t="shared" si="0"/>
      </c>
      <c r="H22" s="19" t="s">
        <v>166</v>
      </c>
      <c r="I22" s="8" t="s">
        <v>105</v>
      </c>
      <c r="J22" s="8" t="s">
        <v>48</v>
      </c>
      <c r="K22" s="9">
        <v>2.68</v>
      </c>
      <c r="L22" s="3">
        <v>1</v>
      </c>
      <c r="M22" s="2">
        <f t="shared" si="1"/>
        <v>2.68</v>
      </c>
    </row>
    <row r="23" spans="1:13" ht="16.5" customHeight="1">
      <c r="A23" s="19" t="s">
        <v>132</v>
      </c>
      <c r="B23" s="8" t="s">
        <v>72</v>
      </c>
      <c r="C23" s="8" t="s">
        <v>15</v>
      </c>
      <c r="D23" s="9">
        <v>2.24</v>
      </c>
      <c r="E23" s="3"/>
      <c r="F23" s="2">
        <f t="shared" si="0"/>
      </c>
      <c r="H23" s="1"/>
      <c r="I23" s="8" t="s">
        <v>194</v>
      </c>
      <c r="J23" s="8" t="s">
        <v>198</v>
      </c>
      <c r="K23" s="9">
        <v>17.99</v>
      </c>
      <c r="L23" s="3"/>
      <c r="M23" s="2">
        <f t="shared" si="1"/>
      </c>
    </row>
    <row r="24" spans="1:13" ht="16.5" customHeight="1">
      <c r="A24" s="19" t="s">
        <v>155</v>
      </c>
      <c r="B24" s="8" t="s">
        <v>95</v>
      </c>
      <c r="C24" s="8" t="s">
        <v>38</v>
      </c>
      <c r="D24" s="9">
        <v>2.35</v>
      </c>
      <c r="E24" s="3"/>
      <c r="F24" s="2">
        <f t="shared" si="0"/>
      </c>
      <c r="H24" s="19" t="s">
        <v>144</v>
      </c>
      <c r="I24" s="8" t="s">
        <v>84</v>
      </c>
      <c r="J24" s="8" t="s">
        <v>27</v>
      </c>
      <c r="K24" s="9">
        <v>3.45</v>
      </c>
      <c r="L24" s="3"/>
      <c r="M24" s="2">
        <f t="shared" si="1"/>
      </c>
    </row>
    <row r="25" spans="1:13" ht="16.5" customHeight="1">
      <c r="A25" s="19" t="s">
        <v>133</v>
      </c>
      <c r="B25" s="8" t="s">
        <v>73</v>
      </c>
      <c r="C25" s="8" t="s">
        <v>16</v>
      </c>
      <c r="D25" s="9">
        <v>2.68</v>
      </c>
      <c r="E25" s="3"/>
      <c r="F25" s="2">
        <f t="shared" si="0"/>
      </c>
      <c r="H25" s="1"/>
      <c r="I25" s="8" t="s">
        <v>193</v>
      </c>
      <c r="J25" s="8" t="s">
        <v>191</v>
      </c>
      <c r="K25" s="9">
        <v>4.38</v>
      </c>
      <c r="L25" s="3"/>
      <c r="M25" s="2">
        <f t="shared" si="1"/>
      </c>
    </row>
    <row r="26" spans="1:13" ht="16.5" customHeight="1">
      <c r="A26" s="19" t="s">
        <v>134</v>
      </c>
      <c r="B26" s="8" t="s">
        <v>74</v>
      </c>
      <c r="C26" s="8" t="s">
        <v>17</v>
      </c>
      <c r="D26" s="9">
        <v>2.5</v>
      </c>
      <c r="E26" s="3"/>
      <c r="F26" s="2">
        <f t="shared" si="0"/>
      </c>
      <c r="H26" s="19" t="s">
        <v>145</v>
      </c>
      <c r="I26" s="8" t="s">
        <v>85</v>
      </c>
      <c r="J26" s="8" t="s">
        <v>28</v>
      </c>
      <c r="K26" s="9">
        <v>8.08</v>
      </c>
      <c r="L26" s="3"/>
      <c r="M26" s="2">
        <f t="shared" si="1"/>
      </c>
    </row>
    <row r="27" spans="1:13" ht="16.5" customHeight="1">
      <c r="A27" s="7"/>
      <c r="B27" s="8" t="s">
        <v>96</v>
      </c>
      <c r="C27" s="8" t="s">
        <v>39</v>
      </c>
      <c r="D27" s="9">
        <v>2.61</v>
      </c>
      <c r="E27" s="3"/>
      <c r="F27" s="2">
        <f t="shared" si="0"/>
      </c>
      <c r="H27" s="19" t="s">
        <v>146</v>
      </c>
      <c r="I27" s="8" t="s">
        <v>86</v>
      </c>
      <c r="J27" s="8" t="s">
        <v>29</v>
      </c>
      <c r="K27" s="9">
        <v>5.06</v>
      </c>
      <c r="L27" s="3"/>
      <c r="M27" s="2">
        <f t="shared" si="1"/>
      </c>
    </row>
    <row r="28" spans="1:13" ht="16.5" customHeight="1">
      <c r="A28" s="19" t="s">
        <v>135</v>
      </c>
      <c r="B28" s="8" t="s">
        <v>75</v>
      </c>
      <c r="C28" s="8" t="s">
        <v>18</v>
      </c>
      <c r="D28" s="9">
        <v>4.42</v>
      </c>
      <c r="E28" s="3"/>
      <c r="F28" s="2">
        <f t="shared" si="0"/>
      </c>
      <c r="H28" s="19" t="s">
        <v>147</v>
      </c>
      <c r="I28" s="8" t="s">
        <v>87</v>
      </c>
      <c r="J28" s="8" t="s">
        <v>30</v>
      </c>
      <c r="K28" s="9">
        <v>2.73</v>
      </c>
      <c r="L28" s="3"/>
      <c r="M28" s="2">
        <f t="shared" si="1"/>
      </c>
    </row>
    <row r="29" spans="1:13" ht="16.5" customHeight="1">
      <c r="A29" s="1"/>
      <c r="B29" s="8" t="s">
        <v>195</v>
      </c>
      <c r="C29" s="35" t="s">
        <v>202</v>
      </c>
      <c r="D29" s="9">
        <v>4.44</v>
      </c>
      <c r="E29" s="3"/>
      <c r="F29" s="2">
        <f t="shared" si="0"/>
      </c>
      <c r="H29" s="19" t="s">
        <v>167</v>
      </c>
      <c r="I29" s="8" t="s">
        <v>106</v>
      </c>
      <c r="J29" s="8" t="s">
        <v>49</v>
      </c>
      <c r="K29" s="9">
        <v>3.01</v>
      </c>
      <c r="L29" s="3">
        <v>2</v>
      </c>
      <c r="M29" s="2">
        <f t="shared" si="1"/>
        <v>6.02</v>
      </c>
    </row>
    <row r="30" spans="1:13" ht="16.5" customHeight="1">
      <c r="A30" s="1"/>
      <c r="B30" s="8" t="s">
        <v>210</v>
      </c>
      <c r="C30" s="8" t="s">
        <v>208</v>
      </c>
      <c r="D30" s="9">
        <v>2.46</v>
      </c>
      <c r="E30" s="3"/>
      <c r="F30" s="2">
        <f t="shared" si="0"/>
      </c>
      <c r="H30" s="19" t="s">
        <v>157</v>
      </c>
      <c r="I30" s="8" t="s">
        <v>175</v>
      </c>
      <c r="J30" s="23" t="s">
        <v>114</v>
      </c>
      <c r="K30" s="24">
        <v>4.99</v>
      </c>
      <c r="L30" s="3"/>
      <c r="M30" s="2">
        <f t="shared" si="1"/>
      </c>
    </row>
    <row r="31" spans="1:13" ht="16.5" customHeight="1">
      <c r="A31" s="19" t="s">
        <v>172</v>
      </c>
      <c r="B31" s="8" t="s">
        <v>178</v>
      </c>
      <c r="C31" s="26" t="s">
        <v>179</v>
      </c>
      <c r="D31" s="9">
        <v>4.95</v>
      </c>
      <c r="E31" s="3"/>
      <c r="F31" s="2">
        <f t="shared" si="0"/>
      </c>
      <c r="H31" s="19" t="s">
        <v>148</v>
      </c>
      <c r="I31" s="8" t="s">
        <v>88</v>
      </c>
      <c r="J31" s="8" t="s">
        <v>31</v>
      </c>
      <c r="K31" s="31">
        <v>8.28</v>
      </c>
      <c r="L31" s="3"/>
      <c r="M31" s="2">
        <f t="shared" si="1"/>
      </c>
    </row>
    <row r="32" spans="1:13" ht="16.5" customHeight="1">
      <c r="A32" s="19" t="s">
        <v>177</v>
      </c>
      <c r="B32" s="8" t="s">
        <v>161</v>
      </c>
      <c r="C32" s="8" t="s">
        <v>162</v>
      </c>
      <c r="D32" s="9">
        <v>3.58</v>
      </c>
      <c r="E32" s="3"/>
      <c r="F32" s="2">
        <f t="shared" si="0"/>
      </c>
      <c r="H32" s="19" t="s">
        <v>149</v>
      </c>
      <c r="I32" s="8" t="s">
        <v>89</v>
      </c>
      <c r="J32" s="8" t="s">
        <v>32</v>
      </c>
      <c r="K32" s="31">
        <v>8.84</v>
      </c>
      <c r="L32" s="3"/>
      <c r="M32" s="2">
        <f t="shared" si="1"/>
      </c>
    </row>
    <row r="33" spans="1:13" ht="16.5" customHeight="1">
      <c r="A33" s="19" t="s">
        <v>136</v>
      </c>
      <c r="B33" s="8" t="s">
        <v>76</v>
      </c>
      <c r="C33" s="8" t="s">
        <v>19</v>
      </c>
      <c r="D33" s="9">
        <v>2.07</v>
      </c>
      <c r="E33" s="3"/>
      <c r="F33" s="2">
        <f t="shared" si="0"/>
      </c>
      <c r="H33" s="19" t="s">
        <v>150</v>
      </c>
      <c r="I33" s="8" t="s">
        <v>90</v>
      </c>
      <c r="J33" s="8" t="s">
        <v>33</v>
      </c>
      <c r="K33" s="25">
        <v>3.45</v>
      </c>
      <c r="L33" s="3"/>
      <c r="M33" s="2">
        <f t="shared" si="1"/>
      </c>
    </row>
    <row r="34" spans="1:13" ht="16.5" customHeight="1">
      <c r="A34" s="7"/>
      <c r="B34" s="8" t="s">
        <v>97</v>
      </c>
      <c r="C34" s="8" t="s">
        <v>40</v>
      </c>
      <c r="D34" s="9">
        <v>2.18</v>
      </c>
      <c r="E34" s="3"/>
      <c r="F34" s="2">
        <f t="shared" si="0"/>
      </c>
      <c r="H34" s="19" t="s">
        <v>168</v>
      </c>
      <c r="I34" s="8" t="s">
        <v>107</v>
      </c>
      <c r="J34" s="8" t="s">
        <v>50</v>
      </c>
      <c r="K34" s="31">
        <v>3.61</v>
      </c>
      <c r="L34" s="3">
        <v>3</v>
      </c>
      <c r="M34" s="2">
        <f t="shared" si="1"/>
        <v>10.83</v>
      </c>
    </row>
    <row r="35" spans="1:13" ht="16.5" customHeight="1">
      <c r="A35" s="19" t="s">
        <v>176</v>
      </c>
      <c r="B35" s="8" t="s">
        <v>174</v>
      </c>
      <c r="C35" s="23" t="s">
        <v>113</v>
      </c>
      <c r="D35" s="24">
        <v>3.56</v>
      </c>
      <c r="E35" s="3"/>
      <c r="F35" s="2">
        <f t="shared" si="0"/>
      </c>
      <c r="H35" s="1"/>
      <c r="I35" s="8" t="s">
        <v>216</v>
      </c>
      <c r="J35" s="8" t="s">
        <v>213</v>
      </c>
      <c r="K35" s="31">
        <v>8.88</v>
      </c>
      <c r="L35" s="3"/>
      <c r="M35" s="2">
        <f t="shared" si="1"/>
      </c>
    </row>
    <row r="36" spans="1:13" ht="16.5" customHeight="1">
      <c r="A36" s="1"/>
      <c r="B36" s="8" t="s">
        <v>215</v>
      </c>
      <c r="C36" s="8" t="s">
        <v>214</v>
      </c>
      <c r="D36" s="9">
        <v>2.5</v>
      </c>
      <c r="E36" s="3"/>
      <c r="F36" s="2">
        <f t="shared" si="0"/>
      </c>
      <c r="H36" s="19" t="s">
        <v>151</v>
      </c>
      <c r="I36" s="8" t="s">
        <v>91</v>
      </c>
      <c r="J36" s="8" t="s">
        <v>34</v>
      </c>
      <c r="K36" s="31">
        <v>8.28</v>
      </c>
      <c r="L36" s="3"/>
      <c r="M36" s="2">
        <f t="shared" si="1"/>
      </c>
    </row>
    <row r="37" spans="1:13" ht="16.5" customHeight="1">
      <c r="A37" s="19" t="s">
        <v>156</v>
      </c>
      <c r="B37" s="8" t="s">
        <v>98</v>
      </c>
      <c r="C37" s="8" t="s">
        <v>41</v>
      </c>
      <c r="D37" s="9">
        <v>2.74</v>
      </c>
      <c r="E37" s="3"/>
      <c r="F37" s="2">
        <f t="shared" si="0"/>
      </c>
      <c r="H37" s="1"/>
      <c r="I37" s="8" t="s">
        <v>211</v>
      </c>
      <c r="J37" s="8" t="s">
        <v>209</v>
      </c>
      <c r="K37" s="31">
        <v>14.48</v>
      </c>
      <c r="L37" s="3"/>
      <c r="M37" s="2">
        <f t="shared" si="1"/>
      </c>
    </row>
    <row r="38" spans="1:13" ht="16.5" customHeight="1">
      <c r="A38" s="19" t="s">
        <v>137</v>
      </c>
      <c r="B38" s="8" t="s">
        <v>77</v>
      </c>
      <c r="C38" s="8" t="s">
        <v>20</v>
      </c>
      <c r="D38" s="9">
        <v>2.29</v>
      </c>
      <c r="E38" s="3"/>
      <c r="F38" s="2">
        <f t="shared" si="0"/>
      </c>
      <c r="H38" s="19" t="s">
        <v>152</v>
      </c>
      <c r="I38" s="8" t="s">
        <v>92</v>
      </c>
      <c r="J38" s="8" t="s">
        <v>35</v>
      </c>
      <c r="K38" s="31">
        <v>8.28</v>
      </c>
      <c r="L38" s="3"/>
      <c r="M38" s="2">
        <f t="shared" si="1"/>
      </c>
    </row>
    <row r="39" spans="1:13" ht="16.5" customHeight="1">
      <c r="A39" s="19" t="s">
        <v>171</v>
      </c>
      <c r="B39" s="8" t="s">
        <v>111</v>
      </c>
      <c r="C39" s="34" t="s">
        <v>200</v>
      </c>
      <c r="D39" s="24">
        <v>16.33</v>
      </c>
      <c r="E39" s="3"/>
      <c r="F39" s="2">
        <f t="shared" si="0"/>
      </c>
      <c r="H39" s="1"/>
      <c r="I39" s="8" t="s">
        <v>217</v>
      </c>
      <c r="J39" s="8" t="s">
        <v>212</v>
      </c>
      <c r="K39" s="31">
        <v>11.5</v>
      </c>
      <c r="L39" s="3"/>
      <c r="M39" s="2">
        <f t="shared" si="1"/>
      </c>
    </row>
    <row r="40" spans="1:13" ht="16.5" customHeight="1">
      <c r="A40" s="19" t="s">
        <v>158</v>
      </c>
      <c r="B40" s="8" t="s">
        <v>99</v>
      </c>
      <c r="C40" s="8" t="s">
        <v>42</v>
      </c>
      <c r="D40" s="9">
        <v>2.39</v>
      </c>
      <c r="E40" s="3">
        <v>4</v>
      </c>
      <c r="F40" s="2">
        <f t="shared" si="0"/>
        <v>9.56</v>
      </c>
      <c r="H40" s="1"/>
      <c r="I40" s="8" t="s">
        <v>207</v>
      </c>
      <c r="J40" s="8" t="s">
        <v>206</v>
      </c>
      <c r="K40" s="31">
        <v>13.38</v>
      </c>
      <c r="L40" s="3"/>
      <c r="M40" s="2">
        <f t="shared" si="1"/>
      </c>
    </row>
    <row r="41" spans="1:13" ht="16.5" customHeight="1">
      <c r="A41" s="19" t="s">
        <v>170</v>
      </c>
      <c r="B41" s="8" t="s">
        <v>109</v>
      </c>
      <c r="C41" s="8" t="s">
        <v>110</v>
      </c>
      <c r="D41" s="9">
        <v>4.62</v>
      </c>
      <c r="E41" s="3"/>
      <c r="F41" s="2">
        <f t="shared" si="0"/>
      </c>
      <c r="H41" s="1"/>
      <c r="I41" s="8" t="s">
        <v>218</v>
      </c>
      <c r="J41" s="8"/>
      <c r="K41" s="31"/>
      <c r="L41" s="3"/>
      <c r="M41" s="2">
        <f t="shared" si="1"/>
      </c>
    </row>
    <row r="42" spans="1:13" ht="16.5" customHeight="1">
      <c r="A42" s="19" t="s">
        <v>173</v>
      </c>
      <c r="B42" s="8" t="s">
        <v>182</v>
      </c>
      <c r="C42" s="26" t="s">
        <v>183</v>
      </c>
      <c r="D42" s="31">
        <v>3.39</v>
      </c>
      <c r="E42" s="3"/>
      <c r="F42" s="2">
        <f t="shared" si="0"/>
      </c>
      <c r="H42" s="1"/>
      <c r="I42" s="8" t="s">
        <v>219</v>
      </c>
      <c r="J42" s="8"/>
      <c r="K42" s="31"/>
      <c r="L42" s="3"/>
      <c r="M42" s="2">
        <f t="shared" si="1"/>
      </c>
    </row>
    <row r="43" spans="1:13" ht="16.5" customHeight="1">
      <c r="A43" s="19" t="s">
        <v>169</v>
      </c>
      <c r="B43" s="8" t="s">
        <v>108</v>
      </c>
      <c r="C43" s="8" t="s">
        <v>51</v>
      </c>
      <c r="D43" s="31">
        <v>3.89</v>
      </c>
      <c r="E43" s="3"/>
      <c r="F43" s="2">
        <f t="shared" si="0"/>
      </c>
      <c r="H43" s="1"/>
      <c r="I43" s="8" t="s">
        <v>220</v>
      </c>
      <c r="J43" s="8"/>
      <c r="K43" s="31"/>
      <c r="L43" s="3"/>
      <c r="M43" s="2">
        <f t="shared" si="1"/>
      </c>
    </row>
    <row r="44" spans="1:13" ht="16.5" customHeight="1">
      <c r="A44" s="19" t="s">
        <v>159</v>
      </c>
      <c r="B44" s="8" t="s">
        <v>100</v>
      </c>
      <c r="C44" s="8" t="s">
        <v>43</v>
      </c>
      <c r="D44" s="31">
        <v>5.23</v>
      </c>
      <c r="E44" s="3"/>
      <c r="F44" s="2">
        <f t="shared" si="0"/>
      </c>
      <c r="H44" s="1"/>
      <c r="I44" s="8" t="s">
        <v>221</v>
      </c>
      <c r="J44" s="8"/>
      <c r="K44" s="31"/>
      <c r="L44" s="3"/>
      <c r="M44" s="2">
        <f t="shared" si="1"/>
      </c>
    </row>
    <row r="45" spans="5:13" ht="16.5" customHeight="1">
      <c r="E45" s="95" t="s">
        <v>288</v>
      </c>
      <c r="F45" s="96">
        <f>SUM(F2:F44)</f>
        <v>9.56</v>
      </c>
      <c r="L45" s="91" t="s">
        <v>288</v>
      </c>
      <c r="M45" s="92">
        <f>SUM(M10:M44)</f>
        <v>24.52</v>
      </c>
    </row>
    <row r="46" spans="12:13" ht="16.5" customHeight="1">
      <c r="L46" s="93" t="s">
        <v>185</v>
      </c>
      <c r="M46" s="94">
        <f>SUM(F45:M45)</f>
        <v>34.08</v>
      </c>
    </row>
  </sheetData>
  <sheetProtection/>
  <printOptions horizontalCentered="1"/>
  <pageMargins left="0.25" right="0.25" top="0.66" bottom="0.25" header="0.25" footer="0.25"/>
  <pageSetup fitToHeight="1" fitToWidth="1" horizontalDpi="600" verticalDpi="600" orientation="portrait" scale="9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B16">
      <selection activeCell="M36" sqref="M36"/>
    </sheetView>
  </sheetViews>
  <sheetFormatPr defaultColWidth="9.140625" defaultRowHeight="16.5" customHeight="1"/>
  <cols>
    <col min="1" max="1" width="6.140625" style="10" hidden="1" customWidth="1"/>
    <col min="2" max="2" width="10.421875" style="18" customWidth="1"/>
    <col min="3" max="3" width="13.421875" style="18" customWidth="1"/>
    <col min="4" max="4" width="6.28125" style="25" customWidth="1"/>
    <col min="5" max="5" width="7.00390625" style="13" customWidth="1"/>
    <col min="6" max="6" width="6.57421875" style="14" customWidth="1"/>
    <col min="7" max="7" width="3.7109375" style="10" customWidth="1"/>
    <col min="8" max="8" width="6.140625" style="10" hidden="1" customWidth="1"/>
    <col min="9" max="9" width="9.8515625" style="18" customWidth="1"/>
    <col min="10" max="10" width="13.7109375" style="10" customWidth="1"/>
    <col min="11" max="11" width="5.8515625" style="14" customWidth="1"/>
    <col min="12" max="12" width="7.421875" style="13" customWidth="1"/>
    <col min="13" max="13" width="7.421875" style="14" customWidth="1"/>
    <col min="14" max="16384" width="9.140625" style="10" customWidth="1"/>
  </cols>
  <sheetData>
    <row r="1" spans="1:13" s="6" customFormat="1" ht="16.5" customHeight="1">
      <c r="A1" s="4" t="s">
        <v>115</v>
      </c>
      <c r="B1" s="4" t="s">
        <v>55</v>
      </c>
      <c r="C1" s="4" t="s">
        <v>53</v>
      </c>
      <c r="D1" s="5" t="s">
        <v>184</v>
      </c>
      <c r="E1" s="22" t="s">
        <v>54</v>
      </c>
      <c r="F1" s="5" t="s">
        <v>185</v>
      </c>
      <c r="G1" s="32"/>
      <c r="I1" s="132" t="s">
        <v>241</v>
      </c>
      <c r="J1" s="133"/>
      <c r="K1" s="134"/>
      <c r="L1" s="135"/>
      <c r="M1" s="127"/>
    </row>
    <row r="2" spans="1:13" ht="16.5" customHeight="1">
      <c r="A2" s="1" t="s">
        <v>116</v>
      </c>
      <c r="B2" s="8" t="s">
        <v>56</v>
      </c>
      <c r="C2" s="8" t="s">
        <v>0</v>
      </c>
      <c r="D2" s="9">
        <v>2.28</v>
      </c>
      <c r="E2" s="3"/>
      <c r="F2" s="2">
        <f>IF(D2*E2&gt;0,D2*E2,"")</f>
      </c>
      <c r="I2" s="136"/>
      <c r="J2" s="137"/>
      <c r="K2" s="138"/>
      <c r="L2" s="139"/>
      <c r="M2" s="140"/>
    </row>
    <row r="3" spans="1:13" ht="16.5" customHeight="1">
      <c r="A3" s="1" t="s">
        <v>117</v>
      </c>
      <c r="B3" s="8" t="s">
        <v>57</v>
      </c>
      <c r="C3" s="8" t="s">
        <v>1</v>
      </c>
      <c r="D3" s="9">
        <v>4.55</v>
      </c>
      <c r="E3" s="3"/>
      <c r="F3" s="2">
        <f aca="true" t="shared" si="0" ref="F3:F44">IF(D3*E3&gt;0,D3*E3,"")</f>
      </c>
      <c r="I3" s="130" t="s">
        <v>276</v>
      </c>
      <c r="J3" s="116"/>
      <c r="K3" s="117"/>
      <c r="L3" s="118"/>
      <c r="M3" s="131"/>
    </row>
    <row r="4" spans="1:9" ht="16.5" customHeight="1">
      <c r="A4" s="19" t="s">
        <v>118</v>
      </c>
      <c r="B4" s="8" t="s">
        <v>58</v>
      </c>
      <c r="C4" s="8" t="s">
        <v>2</v>
      </c>
      <c r="D4" s="9">
        <v>2.56</v>
      </c>
      <c r="E4" s="3"/>
      <c r="F4" s="2">
        <f t="shared" si="0"/>
      </c>
      <c r="I4" s="27"/>
    </row>
    <row r="5" spans="1:13" ht="16.5" customHeight="1">
      <c r="A5" s="19" t="s">
        <v>119</v>
      </c>
      <c r="B5" s="8" t="s">
        <v>59</v>
      </c>
      <c r="C5" s="8" t="s">
        <v>3</v>
      </c>
      <c r="D5" s="9">
        <v>6.49</v>
      </c>
      <c r="E5" s="3"/>
      <c r="F5" s="2">
        <f t="shared" si="0"/>
      </c>
      <c r="I5" s="27"/>
      <c r="M5" s="37"/>
    </row>
    <row r="6" spans="1:13" ht="16.5" customHeight="1">
      <c r="A6" s="19" t="s">
        <v>120</v>
      </c>
      <c r="B6" s="8" t="s">
        <v>60</v>
      </c>
      <c r="C6" s="8" t="s">
        <v>4</v>
      </c>
      <c r="D6" s="9">
        <v>3.59</v>
      </c>
      <c r="E6" s="3"/>
      <c r="F6" s="2">
        <f t="shared" si="0"/>
      </c>
      <c r="I6" s="225"/>
      <c r="J6" s="226"/>
      <c r="K6" s="227"/>
      <c r="L6" s="228"/>
      <c r="M6" s="142"/>
    </row>
    <row r="7" spans="1:13" ht="16.5" customHeight="1">
      <c r="A7" s="19" t="s">
        <v>121</v>
      </c>
      <c r="B7" s="8" t="s">
        <v>61</v>
      </c>
      <c r="C7" s="8" t="s">
        <v>5</v>
      </c>
      <c r="D7" s="9">
        <v>5.73</v>
      </c>
      <c r="E7" s="3"/>
      <c r="F7" s="2">
        <f t="shared" si="0"/>
      </c>
      <c r="I7" s="229" t="s">
        <v>352</v>
      </c>
      <c r="J7" s="230"/>
      <c r="K7" s="231"/>
      <c r="L7" s="232"/>
      <c r="M7" s="233"/>
    </row>
    <row r="8" spans="1:9" ht="16.5" customHeight="1">
      <c r="A8" s="19" t="s">
        <v>122</v>
      </c>
      <c r="B8" s="8" t="s">
        <v>62</v>
      </c>
      <c r="C8" s="8" t="s">
        <v>6</v>
      </c>
      <c r="D8" s="9">
        <v>8.84</v>
      </c>
      <c r="E8" s="3"/>
      <c r="F8" s="2">
        <f t="shared" si="0"/>
      </c>
      <c r="H8" s="27"/>
      <c r="I8" s="10"/>
    </row>
    <row r="9" spans="1:13" ht="16.5" customHeight="1">
      <c r="A9" s="19" t="s">
        <v>123</v>
      </c>
      <c r="B9" s="8" t="s">
        <v>63</v>
      </c>
      <c r="C9" s="8" t="s">
        <v>52</v>
      </c>
      <c r="D9" s="9">
        <v>2.18</v>
      </c>
      <c r="E9" s="3"/>
      <c r="F9" s="2">
        <f t="shared" si="0"/>
      </c>
      <c r="H9" s="7" t="s">
        <v>115</v>
      </c>
      <c r="I9" s="20" t="s">
        <v>55</v>
      </c>
      <c r="J9" s="20" t="s">
        <v>53</v>
      </c>
      <c r="K9" s="21" t="s">
        <v>184</v>
      </c>
      <c r="L9" s="22" t="s">
        <v>54</v>
      </c>
      <c r="M9" s="21" t="s">
        <v>185</v>
      </c>
    </row>
    <row r="10" spans="1:13" ht="16.5" customHeight="1">
      <c r="A10" s="19" t="s">
        <v>124</v>
      </c>
      <c r="B10" s="8" t="s">
        <v>64</v>
      </c>
      <c r="C10" s="8" t="s">
        <v>7</v>
      </c>
      <c r="D10" s="9">
        <v>3.59</v>
      </c>
      <c r="E10" s="3"/>
      <c r="F10" s="2">
        <f t="shared" si="0"/>
      </c>
      <c r="H10" s="19" t="s">
        <v>138</v>
      </c>
      <c r="I10" s="8" t="s">
        <v>78</v>
      </c>
      <c r="J10" s="8" t="s">
        <v>21</v>
      </c>
      <c r="K10" s="9">
        <v>4.56</v>
      </c>
      <c r="L10" s="3"/>
      <c r="M10" s="2">
        <f aca="true" t="shared" si="1" ref="M10:M44">IF(K10*L10&gt;0,K10*L10,"")</f>
      </c>
    </row>
    <row r="11" spans="1:13" ht="16.5" customHeight="1">
      <c r="A11" s="19" t="s">
        <v>125</v>
      </c>
      <c r="B11" s="8" t="s">
        <v>65</v>
      </c>
      <c r="C11" s="8" t="s">
        <v>8</v>
      </c>
      <c r="D11" s="9">
        <v>9.52</v>
      </c>
      <c r="E11" s="3"/>
      <c r="F11" s="2">
        <f t="shared" si="0"/>
      </c>
      <c r="H11" s="19" t="s">
        <v>160</v>
      </c>
      <c r="I11" s="8" t="s">
        <v>101</v>
      </c>
      <c r="J11" s="8" t="s">
        <v>44</v>
      </c>
      <c r="K11" s="9">
        <v>8.1</v>
      </c>
      <c r="L11" s="3"/>
      <c r="M11" s="2">
        <f t="shared" si="1"/>
      </c>
    </row>
    <row r="12" spans="1:13" ht="16.5" customHeight="1">
      <c r="A12" s="19" t="s">
        <v>126</v>
      </c>
      <c r="B12" s="8" t="s">
        <v>66</v>
      </c>
      <c r="C12" s="8" t="s">
        <v>9</v>
      </c>
      <c r="D12" s="9">
        <v>3.25</v>
      </c>
      <c r="E12" s="3"/>
      <c r="F12" s="2">
        <f t="shared" si="0"/>
      </c>
      <c r="H12" s="1" t="s">
        <v>181</v>
      </c>
      <c r="I12" s="8" t="s">
        <v>192</v>
      </c>
      <c r="J12" s="35" t="s">
        <v>205</v>
      </c>
      <c r="K12" s="9">
        <v>5.24</v>
      </c>
      <c r="L12" s="3"/>
      <c r="M12" s="2">
        <f t="shared" si="1"/>
      </c>
    </row>
    <row r="13" spans="1:13" ht="16.5" customHeight="1">
      <c r="A13" s="1" t="s">
        <v>153</v>
      </c>
      <c r="B13" s="8" t="s">
        <v>93</v>
      </c>
      <c r="C13" s="8" t="s">
        <v>36</v>
      </c>
      <c r="D13" s="9">
        <v>4.05</v>
      </c>
      <c r="E13" s="3"/>
      <c r="F13" s="2">
        <f t="shared" si="0"/>
      </c>
      <c r="H13" s="19" t="s">
        <v>139</v>
      </c>
      <c r="I13" s="8" t="s">
        <v>79</v>
      </c>
      <c r="J13" s="8" t="s">
        <v>22</v>
      </c>
      <c r="K13" s="9">
        <v>4.56</v>
      </c>
      <c r="L13" s="3"/>
      <c r="M13" s="2">
        <f t="shared" si="1"/>
      </c>
    </row>
    <row r="14" spans="1:14" ht="16.5" customHeight="1">
      <c r="A14" s="19" t="s">
        <v>127</v>
      </c>
      <c r="B14" s="8" t="s">
        <v>67</v>
      </c>
      <c r="C14" s="8" t="s">
        <v>10</v>
      </c>
      <c r="D14" s="9">
        <v>2.07</v>
      </c>
      <c r="E14" s="3"/>
      <c r="F14" s="2">
        <f t="shared" si="0"/>
      </c>
      <c r="H14" s="19" t="s">
        <v>140</v>
      </c>
      <c r="I14" s="8" t="s">
        <v>80</v>
      </c>
      <c r="J14" s="8" t="s">
        <v>23</v>
      </c>
      <c r="K14" s="9">
        <v>7.17</v>
      </c>
      <c r="L14" s="3"/>
      <c r="M14" s="2">
        <f t="shared" si="1"/>
      </c>
      <c r="N14" s="33"/>
    </row>
    <row r="15" spans="1:13" ht="16.5" customHeight="1">
      <c r="A15" s="1" t="s">
        <v>154</v>
      </c>
      <c r="B15" s="8" t="s">
        <v>94</v>
      </c>
      <c r="C15" s="8" t="s">
        <v>37</v>
      </c>
      <c r="D15" s="9">
        <v>2.38</v>
      </c>
      <c r="E15" s="3"/>
      <c r="F15" s="2">
        <f t="shared" si="0"/>
      </c>
      <c r="H15" s="19" t="s">
        <v>141</v>
      </c>
      <c r="I15" s="8" t="s">
        <v>81</v>
      </c>
      <c r="J15" s="8" t="s">
        <v>24</v>
      </c>
      <c r="K15" s="9">
        <v>4.42</v>
      </c>
      <c r="L15" s="3"/>
      <c r="M15" s="2">
        <f t="shared" si="1"/>
      </c>
    </row>
    <row r="16" spans="1:13" ht="16.5" customHeight="1">
      <c r="A16" s="19" t="s">
        <v>128</v>
      </c>
      <c r="B16" s="8" t="s">
        <v>68</v>
      </c>
      <c r="C16" s="8" t="s">
        <v>11</v>
      </c>
      <c r="D16" s="9">
        <v>4.04</v>
      </c>
      <c r="E16" s="3"/>
      <c r="F16" s="2">
        <f t="shared" si="0"/>
      </c>
      <c r="H16" s="19" t="s">
        <v>163</v>
      </c>
      <c r="I16" s="8" t="s">
        <v>102</v>
      </c>
      <c r="J16" s="8" t="s">
        <v>45</v>
      </c>
      <c r="K16" s="9">
        <v>2.68</v>
      </c>
      <c r="L16" s="3">
        <v>4</v>
      </c>
      <c r="M16" s="2">
        <f t="shared" si="1"/>
        <v>10.72</v>
      </c>
    </row>
    <row r="17" spans="1:13" ht="16.5" customHeight="1">
      <c r="A17" s="19" t="s">
        <v>129</v>
      </c>
      <c r="B17" s="8" t="s">
        <v>69</v>
      </c>
      <c r="C17" s="8" t="s">
        <v>12</v>
      </c>
      <c r="D17" s="9">
        <v>4.14</v>
      </c>
      <c r="E17" s="3"/>
      <c r="F17" s="2">
        <f t="shared" si="0"/>
      </c>
      <c r="H17" s="19" t="s">
        <v>164</v>
      </c>
      <c r="I17" s="8" t="s">
        <v>103</v>
      </c>
      <c r="J17" s="8" t="s">
        <v>46</v>
      </c>
      <c r="K17" s="9">
        <v>2.93</v>
      </c>
      <c r="L17" s="3"/>
      <c r="M17" s="2">
        <f t="shared" si="1"/>
      </c>
    </row>
    <row r="18" spans="1:13" ht="16.5" customHeight="1">
      <c r="A18" s="19" t="s">
        <v>130</v>
      </c>
      <c r="B18" s="8" t="s">
        <v>70</v>
      </c>
      <c r="C18" s="8" t="s">
        <v>13</v>
      </c>
      <c r="D18" s="9">
        <v>6.49</v>
      </c>
      <c r="E18" s="3"/>
      <c r="F18" s="2">
        <f t="shared" si="0"/>
      </c>
      <c r="H18" s="19" t="s">
        <v>142</v>
      </c>
      <c r="I18" s="8" t="s">
        <v>82</v>
      </c>
      <c r="J18" s="8" t="s">
        <v>25</v>
      </c>
      <c r="K18" s="9">
        <v>2.29</v>
      </c>
      <c r="L18" s="3"/>
      <c r="M18" s="2">
        <f t="shared" si="1"/>
      </c>
    </row>
    <row r="19" spans="1:13" ht="16.5" customHeight="1">
      <c r="A19" s="1" t="s">
        <v>180</v>
      </c>
      <c r="B19" s="8" t="s">
        <v>190</v>
      </c>
      <c r="C19" s="35" t="s">
        <v>203</v>
      </c>
      <c r="D19" s="9">
        <v>4.44</v>
      </c>
      <c r="E19" s="3"/>
      <c r="F19" s="2">
        <f t="shared" si="0"/>
      </c>
      <c r="H19" s="19" t="s">
        <v>165</v>
      </c>
      <c r="I19" s="8" t="s">
        <v>104</v>
      </c>
      <c r="J19" s="8" t="s">
        <v>47</v>
      </c>
      <c r="K19" s="9">
        <v>2.39</v>
      </c>
      <c r="L19" s="3">
        <v>8</v>
      </c>
      <c r="M19" s="2">
        <f t="shared" si="1"/>
        <v>19.12</v>
      </c>
    </row>
    <row r="20" spans="1:13" ht="16.5" customHeight="1">
      <c r="A20" s="1"/>
      <c r="B20" s="8" t="s">
        <v>196</v>
      </c>
      <c r="C20" s="35" t="s">
        <v>204</v>
      </c>
      <c r="D20" s="9">
        <v>4.98</v>
      </c>
      <c r="E20" s="3"/>
      <c r="F20" s="2">
        <f t="shared" si="0"/>
      </c>
      <c r="H20" s="19" t="s">
        <v>143</v>
      </c>
      <c r="I20" s="8" t="s">
        <v>83</v>
      </c>
      <c r="J20" s="8" t="s">
        <v>26</v>
      </c>
      <c r="K20" s="9">
        <v>2.57</v>
      </c>
      <c r="L20" s="3"/>
      <c r="M20" s="2">
        <f t="shared" si="1"/>
      </c>
    </row>
    <row r="21" spans="1:13" ht="16.5" customHeight="1">
      <c r="A21" s="1"/>
      <c r="B21" s="8" t="s">
        <v>197</v>
      </c>
      <c r="C21" s="8" t="s">
        <v>199</v>
      </c>
      <c r="D21" s="9">
        <v>4.98</v>
      </c>
      <c r="E21" s="3">
        <v>2</v>
      </c>
      <c r="F21" s="2">
        <f t="shared" si="0"/>
        <v>9.96</v>
      </c>
      <c r="H21" s="1"/>
      <c r="I21" s="8" t="s">
        <v>112</v>
      </c>
      <c r="J21" s="34" t="s">
        <v>201</v>
      </c>
      <c r="K21" s="24">
        <v>17.78</v>
      </c>
      <c r="L21" s="3"/>
      <c r="M21" s="2">
        <f t="shared" si="1"/>
      </c>
    </row>
    <row r="22" spans="1:13" ht="16.5" customHeight="1">
      <c r="A22" s="19" t="s">
        <v>131</v>
      </c>
      <c r="B22" s="8" t="s">
        <v>71</v>
      </c>
      <c r="C22" s="8" t="s">
        <v>14</v>
      </c>
      <c r="D22" s="9">
        <v>3.25</v>
      </c>
      <c r="E22" s="3"/>
      <c r="F22" s="2">
        <f t="shared" si="0"/>
      </c>
      <c r="H22" s="19" t="s">
        <v>166</v>
      </c>
      <c r="I22" s="8" t="s">
        <v>105</v>
      </c>
      <c r="J22" s="8" t="s">
        <v>48</v>
      </c>
      <c r="K22" s="9">
        <v>2.68</v>
      </c>
      <c r="L22" s="3">
        <v>6</v>
      </c>
      <c r="M22" s="2">
        <f t="shared" si="1"/>
        <v>16.080000000000002</v>
      </c>
    </row>
    <row r="23" spans="1:13" ht="16.5" customHeight="1">
      <c r="A23" s="19" t="s">
        <v>132</v>
      </c>
      <c r="B23" s="8" t="s">
        <v>72</v>
      </c>
      <c r="C23" s="8" t="s">
        <v>15</v>
      </c>
      <c r="D23" s="9">
        <v>2.24</v>
      </c>
      <c r="E23" s="3"/>
      <c r="F23" s="2">
        <f t="shared" si="0"/>
      </c>
      <c r="H23" s="1"/>
      <c r="I23" s="8" t="s">
        <v>194</v>
      </c>
      <c r="J23" s="8" t="s">
        <v>198</v>
      </c>
      <c r="K23" s="9">
        <v>17.99</v>
      </c>
      <c r="L23" s="3"/>
      <c r="M23" s="2">
        <f t="shared" si="1"/>
      </c>
    </row>
    <row r="24" spans="1:13" ht="16.5" customHeight="1">
      <c r="A24" s="19" t="s">
        <v>155</v>
      </c>
      <c r="B24" s="8" t="s">
        <v>95</v>
      </c>
      <c r="C24" s="8" t="s">
        <v>38</v>
      </c>
      <c r="D24" s="9">
        <v>2.35</v>
      </c>
      <c r="E24" s="3"/>
      <c r="F24" s="2">
        <f t="shared" si="0"/>
      </c>
      <c r="H24" s="19" t="s">
        <v>144</v>
      </c>
      <c r="I24" s="8" t="s">
        <v>84</v>
      </c>
      <c r="J24" s="8" t="s">
        <v>27</v>
      </c>
      <c r="K24" s="9">
        <v>3.45</v>
      </c>
      <c r="L24" s="3"/>
      <c r="M24" s="2">
        <f t="shared" si="1"/>
      </c>
    </row>
    <row r="25" spans="1:13" ht="16.5" customHeight="1">
      <c r="A25" s="19" t="s">
        <v>133</v>
      </c>
      <c r="B25" s="8" t="s">
        <v>73</v>
      </c>
      <c r="C25" s="8" t="s">
        <v>16</v>
      </c>
      <c r="D25" s="9">
        <v>2.68</v>
      </c>
      <c r="E25" s="3"/>
      <c r="F25" s="2">
        <f t="shared" si="0"/>
      </c>
      <c r="H25" s="1"/>
      <c r="I25" s="8" t="s">
        <v>193</v>
      </c>
      <c r="J25" s="8" t="s">
        <v>191</v>
      </c>
      <c r="K25" s="9">
        <v>4.38</v>
      </c>
      <c r="L25" s="3"/>
      <c r="M25" s="2">
        <f t="shared" si="1"/>
      </c>
    </row>
    <row r="26" spans="1:13" ht="16.5" customHeight="1">
      <c r="A26" s="19" t="s">
        <v>134</v>
      </c>
      <c r="B26" s="8" t="s">
        <v>74</v>
      </c>
      <c r="C26" s="8" t="s">
        <v>17</v>
      </c>
      <c r="D26" s="9">
        <v>2.5</v>
      </c>
      <c r="E26" s="3"/>
      <c r="F26" s="2">
        <f t="shared" si="0"/>
      </c>
      <c r="H26" s="19" t="s">
        <v>145</v>
      </c>
      <c r="I26" s="8" t="s">
        <v>85</v>
      </c>
      <c r="J26" s="8" t="s">
        <v>28</v>
      </c>
      <c r="K26" s="9">
        <v>8.08</v>
      </c>
      <c r="L26" s="3"/>
      <c r="M26" s="2">
        <f t="shared" si="1"/>
      </c>
    </row>
    <row r="27" spans="1:13" ht="16.5" customHeight="1">
      <c r="A27" s="7"/>
      <c r="B27" s="8" t="s">
        <v>96</v>
      </c>
      <c r="C27" s="8" t="s">
        <v>39</v>
      </c>
      <c r="D27" s="9">
        <v>2.61</v>
      </c>
      <c r="E27" s="3"/>
      <c r="F27" s="2">
        <f t="shared" si="0"/>
      </c>
      <c r="H27" s="19" t="s">
        <v>146</v>
      </c>
      <c r="I27" s="8" t="s">
        <v>86</v>
      </c>
      <c r="J27" s="8" t="s">
        <v>29</v>
      </c>
      <c r="K27" s="9">
        <v>5.06</v>
      </c>
      <c r="L27" s="3"/>
      <c r="M27" s="2">
        <f t="shared" si="1"/>
      </c>
    </row>
    <row r="28" spans="1:13" ht="16.5" customHeight="1">
      <c r="A28" s="19" t="s">
        <v>135</v>
      </c>
      <c r="B28" s="8" t="s">
        <v>75</v>
      </c>
      <c r="C28" s="8" t="s">
        <v>18</v>
      </c>
      <c r="D28" s="9">
        <v>4.42</v>
      </c>
      <c r="E28" s="3"/>
      <c r="F28" s="2">
        <f t="shared" si="0"/>
      </c>
      <c r="H28" s="19" t="s">
        <v>147</v>
      </c>
      <c r="I28" s="8" t="s">
        <v>87</v>
      </c>
      <c r="J28" s="8" t="s">
        <v>30</v>
      </c>
      <c r="K28" s="9">
        <v>2.73</v>
      </c>
      <c r="L28" s="3"/>
      <c r="M28" s="2">
        <f t="shared" si="1"/>
      </c>
    </row>
    <row r="29" spans="1:13" ht="16.5" customHeight="1">
      <c r="A29" s="1"/>
      <c r="B29" s="8" t="s">
        <v>195</v>
      </c>
      <c r="C29" s="35" t="s">
        <v>202</v>
      </c>
      <c r="D29" s="9">
        <v>4.44</v>
      </c>
      <c r="E29" s="3"/>
      <c r="F29" s="2">
        <f t="shared" si="0"/>
      </c>
      <c r="H29" s="19" t="s">
        <v>167</v>
      </c>
      <c r="I29" s="8" t="s">
        <v>106</v>
      </c>
      <c r="J29" s="8" t="s">
        <v>49</v>
      </c>
      <c r="K29" s="9">
        <v>3.01</v>
      </c>
      <c r="L29" s="3">
        <v>1</v>
      </c>
      <c r="M29" s="2">
        <f t="shared" si="1"/>
        <v>3.01</v>
      </c>
    </row>
    <row r="30" spans="1:13" ht="16.5" customHeight="1">
      <c r="A30" s="1"/>
      <c r="B30" s="8" t="s">
        <v>210</v>
      </c>
      <c r="C30" s="8" t="s">
        <v>208</v>
      </c>
      <c r="D30" s="9">
        <v>2.46</v>
      </c>
      <c r="E30" s="3"/>
      <c r="F30" s="2">
        <f t="shared" si="0"/>
      </c>
      <c r="H30" s="19" t="s">
        <v>157</v>
      </c>
      <c r="I30" s="8" t="s">
        <v>175</v>
      </c>
      <c r="J30" s="23" t="s">
        <v>114</v>
      </c>
      <c r="K30" s="24">
        <v>4.99</v>
      </c>
      <c r="L30" s="3"/>
      <c r="M30" s="2">
        <f t="shared" si="1"/>
      </c>
    </row>
    <row r="31" spans="1:13" ht="16.5" customHeight="1">
      <c r="A31" s="19" t="s">
        <v>172</v>
      </c>
      <c r="B31" s="8" t="s">
        <v>178</v>
      </c>
      <c r="C31" s="26" t="s">
        <v>179</v>
      </c>
      <c r="D31" s="9">
        <v>4.95</v>
      </c>
      <c r="E31" s="3"/>
      <c r="F31" s="2">
        <f t="shared" si="0"/>
      </c>
      <c r="H31" s="19" t="s">
        <v>148</v>
      </c>
      <c r="I31" s="8" t="s">
        <v>88</v>
      </c>
      <c r="J31" s="8" t="s">
        <v>31</v>
      </c>
      <c r="K31" s="31">
        <v>8.28</v>
      </c>
      <c r="L31" s="3"/>
      <c r="M31" s="2">
        <f t="shared" si="1"/>
      </c>
    </row>
    <row r="32" spans="1:13" ht="16.5" customHeight="1">
      <c r="A32" s="19" t="s">
        <v>177</v>
      </c>
      <c r="B32" s="8" t="s">
        <v>161</v>
      </c>
      <c r="C32" s="8" t="s">
        <v>162</v>
      </c>
      <c r="D32" s="9">
        <v>3.58</v>
      </c>
      <c r="E32" s="3"/>
      <c r="F32" s="2">
        <f t="shared" si="0"/>
      </c>
      <c r="H32" s="19" t="s">
        <v>149</v>
      </c>
      <c r="I32" s="8" t="s">
        <v>89</v>
      </c>
      <c r="J32" s="8" t="s">
        <v>32</v>
      </c>
      <c r="K32" s="31">
        <v>8.84</v>
      </c>
      <c r="L32" s="3"/>
      <c r="M32" s="2">
        <f t="shared" si="1"/>
      </c>
    </row>
    <row r="33" spans="1:13" ht="16.5" customHeight="1">
      <c r="A33" s="19" t="s">
        <v>136</v>
      </c>
      <c r="B33" s="8" t="s">
        <v>76</v>
      </c>
      <c r="C33" s="8" t="s">
        <v>19</v>
      </c>
      <c r="D33" s="9">
        <v>2.07</v>
      </c>
      <c r="E33" s="3"/>
      <c r="F33" s="2">
        <f t="shared" si="0"/>
      </c>
      <c r="H33" s="19" t="s">
        <v>150</v>
      </c>
      <c r="I33" s="8" t="s">
        <v>90</v>
      </c>
      <c r="J33" s="8" t="s">
        <v>33</v>
      </c>
      <c r="K33" s="25">
        <v>3.45</v>
      </c>
      <c r="L33" s="3"/>
      <c r="M33" s="2">
        <f t="shared" si="1"/>
      </c>
    </row>
    <row r="34" spans="1:13" ht="16.5" customHeight="1">
      <c r="A34" s="7"/>
      <c r="B34" s="8" t="s">
        <v>97</v>
      </c>
      <c r="C34" s="8" t="s">
        <v>40</v>
      </c>
      <c r="D34" s="9">
        <v>2.18</v>
      </c>
      <c r="E34" s="3"/>
      <c r="F34" s="2">
        <f t="shared" si="0"/>
      </c>
      <c r="H34" s="19" t="s">
        <v>168</v>
      </c>
      <c r="I34" s="8" t="s">
        <v>107</v>
      </c>
      <c r="J34" s="8" t="s">
        <v>50</v>
      </c>
      <c r="K34" s="31">
        <v>3.61</v>
      </c>
      <c r="L34" s="3"/>
      <c r="M34" s="2">
        <f t="shared" si="1"/>
      </c>
    </row>
    <row r="35" spans="1:13" ht="16.5" customHeight="1">
      <c r="A35" s="19" t="s">
        <v>176</v>
      </c>
      <c r="B35" s="8" t="s">
        <v>174</v>
      </c>
      <c r="C35" s="23" t="s">
        <v>113</v>
      </c>
      <c r="D35" s="24">
        <v>3.56</v>
      </c>
      <c r="E35" s="3"/>
      <c r="F35" s="2">
        <f t="shared" si="0"/>
      </c>
      <c r="H35" s="1"/>
      <c r="I35" s="8" t="s">
        <v>216</v>
      </c>
      <c r="J35" s="8" t="s">
        <v>213</v>
      </c>
      <c r="K35" s="31">
        <v>8.88</v>
      </c>
      <c r="L35" s="3"/>
      <c r="M35" s="2">
        <f t="shared" si="1"/>
      </c>
    </row>
    <row r="36" spans="1:13" ht="16.5" customHeight="1">
      <c r="A36" s="1"/>
      <c r="B36" s="8" t="s">
        <v>215</v>
      </c>
      <c r="C36" s="8" t="s">
        <v>214</v>
      </c>
      <c r="D36" s="9">
        <v>2.5</v>
      </c>
      <c r="E36" s="3"/>
      <c r="F36" s="2">
        <f t="shared" si="0"/>
      </c>
      <c r="H36" s="19" t="s">
        <v>151</v>
      </c>
      <c r="I36" s="8" t="s">
        <v>91</v>
      </c>
      <c r="J36" s="8" t="s">
        <v>34</v>
      </c>
      <c r="K36" s="31">
        <v>8.28</v>
      </c>
      <c r="L36" s="3"/>
      <c r="M36" s="2">
        <f t="shared" si="1"/>
      </c>
    </row>
    <row r="37" spans="1:13" ht="16.5" customHeight="1">
      <c r="A37" s="19" t="s">
        <v>156</v>
      </c>
      <c r="B37" s="8" t="s">
        <v>98</v>
      </c>
      <c r="C37" s="8" t="s">
        <v>41</v>
      </c>
      <c r="D37" s="9">
        <v>2.74</v>
      </c>
      <c r="E37" s="3"/>
      <c r="F37" s="2">
        <f t="shared" si="0"/>
      </c>
      <c r="H37" s="1"/>
      <c r="I37" s="8" t="s">
        <v>211</v>
      </c>
      <c r="J37" s="8" t="s">
        <v>209</v>
      </c>
      <c r="K37" s="31">
        <v>14.48</v>
      </c>
      <c r="L37" s="3"/>
      <c r="M37" s="2">
        <f t="shared" si="1"/>
      </c>
    </row>
    <row r="38" spans="1:13" ht="16.5" customHeight="1">
      <c r="A38" s="19" t="s">
        <v>137</v>
      </c>
      <c r="B38" s="8" t="s">
        <v>77</v>
      </c>
      <c r="C38" s="8" t="s">
        <v>20</v>
      </c>
      <c r="D38" s="9">
        <v>2.29</v>
      </c>
      <c r="E38" s="3"/>
      <c r="F38" s="2">
        <f t="shared" si="0"/>
      </c>
      <c r="H38" s="19" t="s">
        <v>152</v>
      </c>
      <c r="I38" s="8" t="s">
        <v>92</v>
      </c>
      <c r="J38" s="8" t="s">
        <v>35</v>
      </c>
      <c r="K38" s="31">
        <v>8.28</v>
      </c>
      <c r="L38" s="3"/>
      <c r="M38" s="2">
        <f t="shared" si="1"/>
      </c>
    </row>
    <row r="39" spans="1:13" ht="16.5" customHeight="1">
      <c r="A39" s="19" t="s">
        <v>171</v>
      </c>
      <c r="B39" s="8" t="s">
        <v>111</v>
      </c>
      <c r="C39" s="34" t="s">
        <v>200</v>
      </c>
      <c r="D39" s="24">
        <v>16.33</v>
      </c>
      <c r="E39" s="3"/>
      <c r="F39" s="2">
        <f t="shared" si="0"/>
      </c>
      <c r="H39" s="1"/>
      <c r="I39" s="8" t="s">
        <v>217</v>
      </c>
      <c r="J39" s="8" t="s">
        <v>212</v>
      </c>
      <c r="K39" s="31">
        <v>11.5</v>
      </c>
      <c r="L39" s="3"/>
      <c r="M39" s="2">
        <f t="shared" si="1"/>
      </c>
    </row>
    <row r="40" spans="1:13" ht="16.5" customHeight="1">
      <c r="A40" s="19" t="s">
        <v>158</v>
      </c>
      <c r="B40" s="8" t="s">
        <v>99</v>
      </c>
      <c r="C40" s="8" t="s">
        <v>42</v>
      </c>
      <c r="D40" s="9">
        <v>2.39</v>
      </c>
      <c r="E40" s="3">
        <v>17</v>
      </c>
      <c r="F40" s="2">
        <f t="shared" si="0"/>
        <v>40.63</v>
      </c>
      <c r="H40" s="1"/>
      <c r="I40" s="8" t="s">
        <v>207</v>
      </c>
      <c r="J40" s="8" t="s">
        <v>206</v>
      </c>
      <c r="K40" s="31">
        <v>13.38</v>
      </c>
      <c r="L40" s="3"/>
      <c r="M40" s="2">
        <f t="shared" si="1"/>
      </c>
    </row>
    <row r="41" spans="1:13" ht="16.5" customHeight="1">
      <c r="A41" s="19" t="s">
        <v>170</v>
      </c>
      <c r="B41" s="8" t="s">
        <v>109</v>
      </c>
      <c r="C41" s="8" t="s">
        <v>110</v>
      </c>
      <c r="D41" s="9">
        <v>4.62</v>
      </c>
      <c r="E41" s="3"/>
      <c r="F41" s="2">
        <f t="shared" si="0"/>
      </c>
      <c r="H41" s="1"/>
      <c r="I41" s="8" t="s">
        <v>218</v>
      </c>
      <c r="J41" s="8"/>
      <c r="K41" s="31"/>
      <c r="L41" s="3"/>
      <c r="M41" s="2">
        <f t="shared" si="1"/>
      </c>
    </row>
    <row r="42" spans="1:13" ht="16.5" customHeight="1">
      <c r="A42" s="19" t="s">
        <v>173</v>
      </c>
      <c r="B42" s="8" t="s">
        <v>182</v>
      </c>
      <c r="C42" s="26" t="s">
        <v>183</v>
      </c>
      <c r="D42" s="31">
        <v>3.39</v>
      </c>
      <c r="E42" s="3"/>
      <c r="F42" s="2">
        <f t="shared" si="0"/>
      </c>
      <c r="H42" s="1"/>
      <c r="I42" s="8"/>
      <c r="J42" s="8"/>
      <c r="K42" s="31"/>
      <c r="L42" s="3"/>
      <c r="M42" s="2">
        <f t="shared" si="1"/>
      </c>
    </row>
    <row r="43" spans="1:13" ht="16.5" customHeight="1">
      <c r="A43" s="19" t="s">
        <v>169</v>
      </c>
      <c r="B43" s="8" t="s">
        <v>108</v>
      </c>
      <c r="C43" s="8" t="s">
        <v>51</v>
      </c>
      <c r="D43" s="31">
        <v>3.89</v>
      </c>
      <c r="E43" s="3"/>
      <c r="F43" s="2">
        <f t="shared" si="0"/>
      </c>
      <c r="H43" s="1"/>
      <c r="I43" s="8"/>
      <c r="J43" s="8"/>
      <c r="K43" s="31"/>
      <c r="L43" s="3"/>
      <c r="M43" s="2">
        <f t="shared" si="1"/>
      </c>
    </row>
    <row r="44" spans="1:13" ht="16.5" customHeight="1">
      <c r="A44" s="19" t="s">
        <v>159</v>
      </c>
      <c r="B44" s="8" t="s">
        <v>100</v>
      </c>
      <c r="C44" s="8" t="s">
        <v>43</v>
      </c>
      <c r="D44" s="31">
        <v>5.23</v>
      </c>
      <c r="E44" s="3"/>
      <c r="F44" s="2">
        <f t="shared" si="0"/>
      </c>
      <c r="H44" s="1"/>
      <c r="I44" s="8" t="s">
        <v>221</v>
      </c>
      <c r="J44" s="8"/>
      <c r="K44" s="31"/>
      <c r="L44" s="3"/>
      <c r="M44" s="2">
        <f t="shared" si="1"/>
      </c>
    </row>
    <row r="45" spans="5:13" ht="16.5" customHeight="1">
      <c r="E45" s="95" t="s">
        <v>288</v>
      </c>
      <c r="F45" s="96">
        <f>SUM(F2:F44)</f>
        <v>50.59</v>
      </c>
      <c r="L45" s="95" t="s">
        <v>288</v>
      </c>
      <c r="M45" s="96">
        <f>SUM(M10:M44)</f>
        <v>48.93</v>
      </c>
    </row>
    <row r="46" spans="12:13" ht="16.5" customHeight="1" thickBot="1">
      <c r="L46" s="200" t="s">
        <v>254</v>
      </c>
      <c r="M46" s="201">
        <f>SUM(F45:M45)</f>
        <v>99.52000000000001</v>
      </c>
    </row>
    <row r="47" ht="16.5" customHeight="1" thickTop="1"/>
  </sheetData>
  <sheetProtection/>
  <printOptions horizontalCentered="1"/>
  <pageMargins left="0.25" right="0.25" top="0.66" bottom="0.25" header="0.25" footer="0.25"/>
  <pageSetup fitToHeight="1" fitToWidth="1" horizontalDpi="600" verticalDpi="60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B17">
      <selection activeCell="F15" sqref="F15"/>
    </sheetView>
  </sheetViews>
  <sheetFormatPr defaultColWidth="9.140625" defaultRowHeight="16.5" customHeight="1"/>
  <cols>
    <col min="1" max="1" width="6.140625" style="10" hidden="1" customWidth="1"/>
    <col min="2" max="2" width="8.57421875" style="18" customWidth="1"/>
    <col min="3" max="3" width="16.140625" style="18" customWidth="1"/>
    <col min="4" max="4" width="6.28125" style="25" customWidth="1"/>
    <col min="5" max="5" width="7.28125" style="13" customWidth="1"/>
    <col min="6" max="6" width="6.140625" style="14" customWidth="1"/>
    <col min="7" max="7" width="3.7109375" style="10" customWidth="1"/>
    <col min="8" max="8" width="6.140625" style="10" hidden="1" customWidth="1"/>
    <col min="9" max="9" width="11.00390625" style="18" customWidth="1"/>
    <col min="10" max="10" width="14.8515625" style="10" customWidth="1"/>
    <col min="11" max="11" width="6.421875" style="14" customWidth="1"/>
    <col min="12" max="12" width="7.57421875" style="13" customWidth="1"/>
    <col min="13" max="13" width="6.140625" style="14" customWidth="1"/>
    <col min="14" max="16384" width="9.140625" style="10" customWidth="1"/>
  </cols>
  <sheetData>
    <row r="1" spans="1:13" s="6" customFormat="1" ht="16.5" customHeight="1">
      <c r="A1" s="4" t="s">
        <v>115</v>
      </c>
      <c r="B1" s="4" t="s">
        <v>55</v>
      </c>
      <c r="C1" s="4" t="s">
        <v>53</v>
      </c>
      <c r="D1" s="5" t="s">
        <v>184</v>
      </c>
      <c r="E1" s="22" t="s">
        <v>54</v>
      </c>
      <c r="F1" s="5" t="s">
        <v>185</v>
      </c>
      <c r="G1" s="32"/>
      <c r="I1" s="186" t="s">
        <v>249</v>
      </c>
      <c r="J1" s="187"/>
      <c r="K1" s="188"/>
      <c r="L1" s="189"/>
      <c r="M1" s="190"/>
    </row>
    <row r="2" spans="1:13" ht="16.5" customHeight="1">
      <c r="A2" s="1" t="s">
        <v>116</v>
      </c>
      <c r="B2" s="8" t="s">
        <v>56</v>
      </c>
      <c r="C2" s="8" t="s">
        <v>0</v>
      </c>
      <c r="D2" s="9">
        <v>2.28</v>
      </c>
      <c r="E2" s="3"/>
      <c r="F2" s="2">
        <f>IF(D2*E2&gt;0,D2*E2,"")</f>
      </c>
      <c r="I2" s="191"/>
      <c r="J2" s="183"/>
      <c r="K2" s="184"/>
      <c r="L2" s="185"/>
      <c r="M2" s="192"/>
    </row>
    <row r="3" spans="1:13" ht="16.5" customHeight="1">
      <c r="A3" s="1" t="s">
        <v>117</v>
      </c>
      <c r="B3" s="8" t="s">
        <v>57</v>
      </c>
      <c r="C3" s="8" t="s">
        <v>1</v>
      </c>
      <c r="D3" s="9">
        <v>4.55</v>
      </c>
      <c r="E3" s="3"/>
      <c r="F3" s="2">
        <f aca="true" t="shared" si="0" ref="F3:F44">IF(D3*E3&gt;0,D3*E3,"")</f>
      </c>
      <c r="I3" s="193" t="s">
        <v>299</v>
      </c>
      <c r="J3" s="179"/>
      <c r="K3" s="180"/>
      <c r="L3" s="181"/>
      <c r="M3" s="194"/>
    </row>
    <row r="4" spans="1:9" ht="16.5" customHeight="1">
      <c r="A4" s="19" t="s">
        <v>118</v>
      </c>
      <c r="B4" s="8" t="s">
        <v>58</v>
      </c>
      <c r="C4" s="8" t="s">
        <v>2</v>
      </c>
      <c r="D4" s="9">
        <v>2.56</v>
      </c>
      <c r="E4" s="3"/>
      <c r="F4" s="2">
        <f t="shared" si="0"/>
      </c>
      <c r="I4" s="27"/>
    </row>
    <row r="5" spans="1:13" ht="16.5" customHeight="1">
      <c r="A5" s="19" t="s">
        <v>119</v>
      </c>
      <c r="B5" s="8" t="s">
        <v>59</v>
      </c>
      <c r="C5" s="8" t="s">
        <v>3</v>
      </c>
      <c r="D5" s="9">
        <v>6.49</v>
      </c>
      <c r="E5" s="3"/>
      <c r="F5" s="2">
        <f t="shared" si="0"/>
      </c>
      <c r="I5" s="42" t="s">
        <v>258</v>
      </c>
      <c r="J5" s="15"/>
      <c r="K5" s="16"/>
      <c r="L5" s="17"/>
      <c r="M5" s="29"/>
    </row>
    <row r="6" spans="1:10" ht="16.5" customHeight="1">
      <c r="A6" s="19" t="s">
        <v>120</v>
      </c>
      <c r="B6" s="8" t="s">
        <v>60</v>
      </c>
      <c r="C6" s="8" t="s">
        <v>4</v>
      </c>
      <c r="D6" s="9">
        <v>3.59</v>
      </c>
      <c r="E6" s="3"/>
      <c r="F6" s="2">
        <f t="shared" si="0"/>
      </c>
      <c r="I6" s="44"/>
      <c r="J6" s="18" t="s">
        <v>299</v>
      </c>
    </row>
    <row r="7" spans="1:13" ht="16.5" customHeight="1">
      <c r="A7" s="19" t="s">
        <v>121</v>
      </c>
      <c r="B7" s="8" t="s">
        <v>61</v>
      </c>
      <c r="C7" s="8" t="s">
        <v>5</v>
      </c>
      <c r="D7" s="9">
        <v>5.73</v>
      </c>
      <c r="E7" s="3"/>
      <c r="F7" s="2">
        <f t="shared" si="0"/>
      </c>
      <c r="I7" s="51" t="s">
        <v>283</v>
      </c>
      <c r="J7" s="30"/>
      <c r="K7" s="38"/>
      <c r="L7" s="39"/>
      <c r="M7" s="29"/>
    </row>
    <row r="8" spans="1:9" ht="16.5" customHeight="1">
      <c r="A8" s="19" t="s">
        <v>122</v>
      </c>
      <c r="B8" s="8" t="s">
        <v>62</v>
      </c>
      <c r="C8" s="8" t="s">
        <v>6</v>
      </c>
      <c r="D8" s="9">
        <v>8.84</v>
      </c>
      <c r="E8" s="3"/>
      <c r="F8" s="2">
        <f t="shared" si="0"/>
      </c>
      <c r="H8" s="27"/>
      <c r="I8" s="10"/>
    </row>
    <row r="9" spans="1:13" ht="16.5" customHeight="1">
      <c r="A9" s="19" t="s">
        <v>123</v>
      </c>
      <c r="B9" s="8" t="s">
        <v>63</v>
      </c>
      <c r="C9" s="8" t="s">
        <v>52</v>
      </c>
      <c r="D9" s="9">
        <v>2.18</v>
      </c>
      <c r="E9" s="3"/>
      <c r="F9" s="2">
        <f t="shared" si="0"/>
      </c>
      <c r="H9" s="7" t="s">
        <v>115</v>
      </c>
      <c r="I9" s="20" t="s">
        <v>55</v>
      </c>
      <c r="J9" s="20" t="s">
        <v>53</v>
      </c>
      <c r="K9" s="21" t="s">
        <v>184</v>
      </c>
      <c r="L9" s="22" t="s">
        <v>54</v>
      </c>
      <c r="M9" s="21" t="s">
        <v>185</v>
      </c>
    </row>
    <row r="10" spans="1:13" ht="16.5" customHeight="1">
      <c r="A10" s="19" t="s">
        <v>124</v>
      </c>
      <c r="B10" s="8" t="s">
        <v>64</v>
      </c>
      <c r="C10" s="8" t="s">
        <v>7</v>
      </c>
      <c r="D10" s="9">
        <v>3.59</v>
      </c>
      <c r="E10" s="3"/>
      <c r="F10" s="2">
        <f t="shared" si="0"/>
      </c>
      <c r="H10" s="19" t="s">
        <v>138</v>
      </c>
      <c r="I10" s="8" t="s">
        <v>78</v>
      </c>
      <c r="J10" s="8" t="s">
        <v>21</v>
      </c>
      <c r="K10" s="9">
        <v>4.56</v>
      </c>
      <c r="L10" s="3"/>
      <c r="M10" s="2">
        <f aca="true" t="shared" si="1" ref="M10:M44">IF(K10*L10&gt;0,K10*L10,"")</f>
      </c>
    </row>
    <row r="11" spans="1:13" ht="16.5" customHeight="1">
      <c r="A11" s="19" t="s">
        <v>125</v>
      </c>
      <c r="B11" s="8" t="s">
        <v>65</v>
      </c>
      <c r="C11" s="8" t="s">
        <v>8</v>
      </c>
      <c r="D11" s="9">
        <v>9.52</v>
      </c>
      <c r="E11" s="3"/>
      <c r="F11" s="2">
        <f t="shared" si="0"/>
      </c>
      <c r="H11" s="19" t="s">
        <v>160</v>
      </c>
      <c r="I11" s="8" t="s">
        <v>101</v>
      </c>
      <c r="J11" s="8" t="s">
        <v>44</v>
      </c>
      <c r="K11" s="9">
        <v>8.1</v>
      </c>
      <c r="L11" s="3"/>
      <c r="M11" s="2">
        <f t="shared" si="1"/>
      </c>
    </row>
    <row r="12" spans="1:13" ht="16.5" customHeight="1">
      <c r="A12" s="19" t="s">
        <v>126</v>
      </c>
      <c r="B12" s="8" t="s">
        <v>66</v>
      </c>
      <c r="C12" s="8" t="s">
        <v>9</v>
      </c>
      <c r="D12" s="9">
        <v>3.25</v>
      </c>
      <c r="E12" s="3"/>
      <c r="F12" s="2">
        <f t="shared" si="0"/>
      </c>
      <c r="H12" s="1" t="s">
        <v>181</v>
      </c>
      <c r="I12" s="8" t="s">
        <v>192</v>
      </c>
      <c r="J12" s="35" t="s">
        <v>205</v>
      </c>
      <c r="K12" s="9">
        <v>5.24</v>
      </c>
      <c r="L12" s="3"/>
      <c r="M12" s="2">
        <f t="shared" si="1"/>
      </c>
    </row>
    <row r="13" spans="1:13" ht="16.5" customHeight="1">
      <c r="A13" s="1" t="s">
        <v>153</v>
      </c>
      <c r="B13" s="8" t="s">
        <v>93</v>
      </c>
      <c r="C13" s="8" t="s">
        <v>36</v>
      </c>
      <c r="D13" s="9">
        <v>4.05</v>
      </c>
      <c r="E13" s="3"/>
      <c r="F13" s="2">
        <f t="shared" si="0"/>
      </c>
      <c r="H13" s="19" t="s">
        <v>139</v>
      </c>
      <c r="I13" s="8" t="s">
        <v>79</v>
      </c>
      <c r="J13" s="8" t="s">
        <v>22</v>
      </c>
      <c r="K13" s="9">
        <v>4.56</v>
      </c>
      <c r="L13" s="3"/>
      <c r="M13" s="2">
        <f t="shared" si="1"/>
      </c>
    </row>
    <row r="14" spans="1:14" ht="16.5" customHeight="1">
      <c r="A14" s="19" t="s">
        <v>127</v>
      </c>
      <c r="B14" s="8" t="s">
        <v>67</v>
      </c>
      <c r="C14" s="8" t="s">
        <v>10</v>
      </c>
      <c r="D14" s="9">
        <v>2.07</v>
      </c>
      <c r="E14" s="3"/>
      <c r="F14" s="2">
        <f t="shared" si="0"/>
      </c>
      <c r="H14" s="19" t="s">
        <v>140</v>
      </c>
      <c r="I14" s="8" t="s">
        <v>80</v>
      </c>
      <c r="J14" s="8" t="s">
        <v>23</v>
      </c>
      <c r="K14" s="9">
        <v>7.17</v>
      </c>
      <c r="L14" s="3"/>
      <c r="M14" s="2">
        <f t="shared" si="1"/>
      </c>
      <c r="N14" s="33"/>
    </row>
    <row r="15" spans="1:13" ht="16.5" customHeight="1">
      <c r="A15" s="1" t="s">
        <v>154</v>
      </c>
      <c r="B15" s="8" t="s">
        <v>94</v>
      </c>
      <c r="C15" s="8" t="s">
        <v>37</v>
      </c>
      <c r="D15" s="9">
        <v>2.38</v>
      </c>
      <c r="E15" s="3"/>
      <c r="F15" s="2">
        <f t="shared" si="0"/>
      </c>
      <c r="H15" s="19" t="s">
        <v>141</v>
      </c>
      <c r="I15" s="8" t="s">
        <v>81</v>
      </c>
      <c r="J15" s="8" t="s">
        <v>24</v>
      </c>
      <c r="K15" s="9">
        <v>4.42</v>
      </c>
      <c r="L15" s="3"/>
      <c r="M15" s="2">
        <f t="shared" si="1"/>
      </c>
    </row>
    <row r="16" spans="1:13" ht="16.5" customHeight="1">
      <c r="A16" s="19" t="s">
        <v>128</v>
      </c>
      <c r="B16" s="8" t="s">
        <v>68</v>
      </c>
      <c r="C16" s="8" t="s">
        <v>11</v>
      </c>
      <c r="D16" s="9">
        <v>4.04</v>
      </c>
      <c r="E16" s="3"/>
      <c r="F16" s="2">
        <f t="shared" si="0"/>
      </c>
      <c r="H16" s="19" t="s">
        <v>163</v>
      </c>
      <c r="I16" s="8" t="s">
        <v>102</v>
      </c>
      <c r="J16" s="8" t="s">
        <v>45</v>
      </c>
      <c r="K16" s="9">
        <v>2.68</v>
      </c>
      <c r="L16" s="3"/>
      <c r="M16" s="2">
        <f t="shared" si="1"/>
      </c>
    </row>
    <row r="17" spans="1:13" ht="16.5" customHeight="1">
      <c r="A17" s="19" t="s">
        <v>129</v>
      </c>
      <c r="B17" s="8" t="s">
        <v>69</v>
      </c>
      <c r="C17" s="8" t="s">
        <v>12</v>
      </c>
      <c r="D17" s="9">
        <v>4.14</v>
      </c>
      <c r="E17" s="3"/>
      <c r="F17" s="2">
        <f t="shared" si="0"/>
      </c>
      <c r="H17" s="19" t="s">
        <v>164</v>
      </c>
      <c r="I17" s="8" t="s">
        <v>103</v>
      </c>
      <c r="J17" s="8" t="s">
        <v>46</v>
      </c>
      <c r="K17" s="9">
        <v>2.93</v>
      </c>
      <c r="L17" s="3"/>
      <c r="M17" s="2">
        <f t="shared" si="1"/>
      </c>
    </row>
    <row r="18" spans="1:13" ht="16.5" customHeight="1">
      <c r="A18" s="19" t="s">
        <v>130</v>
      </c>
      <c r="B18" s="8" t="s">
        <v>70</v>
      </c>
      <c r="C18" s="8" t="s">
        <v>13</v>
      </c>
      <c r="D18" s="9">
        <v>6.49</v>
      </c>
      <c r="E18" s="3"/>
      <c r="F18" s="2">
        <f t="shared" si="0"/>
      </c>
      <c r="H18" s="19" t="s">
        <v>142</v>
      </c>
      <c r="I18" s="8" t="s">
        <v>82</v>
      </c>
      <c r="J18" s="8" t="s">
        <v>25</v>
      </c>
      <c r="K18" s="9">
        <v>2.29</v>
      </c>
      <c r="L18" s="3"/>
      <c r="M18" s="2">
        <f t="shared" si="1"/>
      </c>
    </row>
    <row r="19" spans="1:13" ht="16.5" customHeight="1">
      <c r="A19" s="1" t="s">
        <v>180</v>
      </c>
      <c r="B19" s="8" t="s">
        <v>190</v>
      </c>
      <c r="C19" s="35" t="s">
        <v>203</v>
      </c>
      <c r="D19" s="9">
        <v>4.44</v>
      </c>
      <c r="E19" s="3"/>
      <c r="F19" s="2">
        <f t="shared" si="0"/>
      </c>
      <c r="H19" s="19" t="s">
        <v>165</v>
      </c>
      <c r="I19" s="8" t="s">
        <v>104</v>
      </c>
      <c r="J19" s="8" t="s">
        <v>47</v>
      </c>
      <c r="K19" s="9">
        <v>2.39</v>
      </c>
      <c r="L19" s="3"/>
      <c r="M19" s="2">
        <f t="shared" si="1"/>
      </c>
    </row>
    <row r="20" spans="1:13" ht="16.5" customHeight="1">
      <c r="A20" s="1"/>
      <c r="B20" s="8" t="s">
        <v>196</v>
      </c>
      <c r="C20" s="35" t="s">
        <v>204</v>
      </c>
      <c r="D20" s="9">
        <v>4.98</v>
      </c>
      <c r="E20" s="3"/>
      <c r="F20" s="2">
        <f t="shared" si="0"/>
      </c>
      <c r="H20" s="19" t="s">
        <v>143</v>
      </c>
      <c r="I20" s="8" t="s">
        <v>83</v>
      </c>
      <c r="J20" s="8" t="s">
        <v>26</v>
      </c>
      <c r="K20" s="9">
        <v>2.57</v>
      </c>
      <c r="L20" s="3"/>
      <c r="M20" s="2">
        <f t="shared" si="1"/>
      </c>
    </row>
    <row r="21" spans="1:13" ht="16.5" customHeight="1">
      <c r="A21" s="1"/>
      <c r="B21" s="8" t="s">
        <v>197</v>
      </c>
      <c r="C21" s="8" t="s">
        <v>199</v>
      </c>
      <c r="D21" s="9">
        <v>4.98</v>
      </c>
      <c r="E21" s="3"/>
      <c r="F21" s="2">
        <f t="shared" si="0"/>
      </c>
      <c r="H21" s="1"/>
      <c r="I21" s="8" t="s">
        <v>112</v>
      </c>
      <c r="J21" s="34" t="s">
        <v>201</v>
      </c>
      <c r="K21" s="24">
        <v>17.78</v>
      </c>
      <c r="L21" s="3"/>
      <c r="M21" s="2">
        <f t="shared" si="1"/>
      </c>
    </row>
    <row r="22" spans="1:13" ht="16.5" customHeight="1">
      <c r="A22" s="19" t="s">
        <v>131</v>
      </c>
      <c r="B22" s="8" t="s">
        <v>71</v>
      </c>
      <c r="C22" s="8" t="s">
        <v>14</v>
      </c>
      <c r="D22" s="9">
        <v>3.25</v>
      </c>
      <c r="E22" s="3"/>
      <c r="F22" s="2">
        <f t="shared" si="0"/>
      </c>
      <c r="H22" s="19" t="s">
        <v>166</v>
      </c>
      <c r="I22" s="8" t="s">
        <v>105</v>
      </c>
      <c r="J22" s="8" t="s">
        <v>48</v>
      </c>
      <c r="K22" s="9">
        <v>2.68</v>
      </c>
      <c r="L22" s="3">
        <v>40</v>
      </c>
      <c r="M22" s="2">
        <f t="shared" si="1"/>
        <v>107.2</v>
      </c>
    </row>
    <row r="23" spans="1:13" ht="16.5" customHeight="1">
      <c r="A23" s="19" t="s">
        <v>132</v>
      </c>
      <c r="B23" s="8" t="s">
        <v>72</v>
      </c>
      <c r="C23" s="8" t="s">
        <v>15</v>
      </c>
      <c r="D23" s="9">
        <v>2.24</v>
      </c>
      <c r="E23" s="3"/>
      <c r="F23" s="2">
        <f t="shared" si="0"/>
      </c>
      <c r="H23" s="1"/>
      <c r="I23" s="8" t="s">
        <v>194</v>
      </c>
      <c r="J23" s="8" t="s">
        <v>198</v>
      </c>
      <c r="K23" s="9">
        <v>17.99</v>
      </c>
      <c r="L23" s="3"/>
      <c r="M23" s="2">
        <f t="shared" si="1"/>
      </c>
    </row>
    <row r="24" spans="1:13" ht="16.5" customHeight="1">
      <c r="A24" s="19" t="s">
        <v>155</v>
      </c>
      <c r="B24" s="8" t="s">
        <v>95</v>
      </c>
      <c r="C24" s="8" t="s">
        <v>38</v>
      </c>
      <c r="D24" s="9">
        <v>2.35</v>
      </c>
      <c r="E24" s="3"/>
      <c r="F24" s="2">
        <f t="shared" si="0"/>
      </c>
      <c r="H24" s="19" t="s">
        <v>144</v>
      </c>
      <c r="I24" s="8" t="s">
        <v>84</v>
      </c>
      <c r="J24" s="8" t="s">
        <v>27</v>
      </c>
      <c r="K24" s="9">
        <v>3.45</v>
      </c>
      <c r="L24" s="3"/>
      <c r="M24" s="2">
        <f t="shared" si="1"/>
      </c>
    </row>
    <row r="25" spans="1:13" ht="16.5" customHeight="1">
      <c r="A25" s="19" t="s">
        <v>133</v>
      </c>
      <c r="B25" s="8" t="s">
        <v>73</v>
      </c>
      <c r="C25" s="8" t="s">
        <v>16</v>
      </c>
      <c r="D25" s="9">
        <v>2.68</v>
      </c>
      <c r="E25" s="3"/>
      <c r="F25" s="2">
        <f t="shared" si="0"/>
      </c>
      <c r="H25" s="1"/>
      <c r="I25" s="8" t="s">
        <v>193</v>
      </c>
      <c r="J25" s="8" t="s">
        <v>191</v>
      </c>
      <c r="K25" s="9">
        <v>4.38</v>
      </c>
      <c r="L25" s="3"/>
      <c r="M25" s="2">
        <f t="shared" si="1"/>
      </c>
    </row>
    <row r="26" spans="1:13" ht="16.5" customHeight="1">
      <c r="A26" s="19" t="s">
        <v>134</v>
      </c>
      <c r="B26" s="8" t="s">
        <v>74</v>
      </c>
      <c r="C26" s="8" t="s">
        <v>17</v>
      </c>
      <c r="D26" s="9">
        <v>2.5</v>
      </c>
      <c r="E26" s="3"/>
      <c r="F26" s="2">
        <f t="shared" si="0"/>
      </c>
      <c r="H26" s="19" t="s">
        <v>145</v>
      </c>
      <c r="I26" s="8" t="s">
        <v>85</v>
      </c>
      <c r="J26" s="8" t="s">
        <v>28</v>
      </c>
      <c r="K26" s="9">
        <v>8.08</v>
      </c>
      <c r="L26" s="3"/>
      <c r="M26" s="2">
        <f t="shared" si="1"/>
      </c>
    </row>
    <row r="27" spans="1:13" ht="16.5" customHeight="1">
      <c r="A27" s="7"/>
      <c r="B27" s="8" t="s">
        <v>96</v>
      </c>
      <c r="C27" s="8" t="s">
        <v>39</v>
      </c>
      <c r="D27" s="9">
        <v>2.61</v>
      </c>
      <c r="E27" s="3"/>
      <c r="F27" s="2">
        <f t="shared" si="0"/>
      </c>
      <c r="H27" s="19" t="s">
        <v>146</v>
      </c>
      <c r="I27" s="8" t="s">
        <v>86</v>
      </c>
      <c r="J27" s="8" t="s">
        <v>29</v>
      </c>
      <c r="K27" s="9">
        <v>5.06</v>
      </c>
      <c r="L27" s="3"/>
      <c r="M27" s="2">
        <f t="shared" si="1"/>
      </c>
    </row>
    <row r="28" spans="1:13" ht="16.5" customHeight="1">
      <c r="A28" s="19" t="s">
        <v>135</v>
      </c>
      <c r="B28" s="8" t="s">
        <v>75</v>
      </c>
      <c r="C28" s="8" t="s">
        <v>18</v>
      </c>
      <c r="D28" s="9">
        <v>4.42</v>
      </c>
      <c r="E28" s="3"/>
      <c r="F28" s="2">
        <f t="shared" si="0"/>
      </c>
      <c r="H28" s="19" t="s">
        <v>147</v>
      </c>
      <c r="I28" s="8" t="s">
        <v>87</v>
      </c>
      <c r="J28" s="8" t="s">
        <v>30</v>
      </c>
      <c r="K28" s="9">
        <v>2.73</v>
      </c>
      <c r="L28" s="3"/>
      <c r="M28" s="2">
        <f t="shared" si="1"/>
      </c>
    </row>
    <row r="29" spans="1:13" ht="16.5" customHeight="1">
      <c r="A29" s="1"/>
      <c r="B29" s="8" t="s">
        <v>195</v>
      </c>
      <c r="C29" s="35" t="s">
        <v>202</v>
      </c>
      <c r="D29" s="9">
        <v>4.44</v>
      </c>
      <c r="E29" s="3"/>
      <c r="F29" s="2">
        <f t="shared" si="0"/>
      </c>
      <c r="H29" s="19" t="s">
        <v>167</v>
      </c>
      <c r="I29" s="8" t="s">
        <v>106</v>
      </c>
      <c r="J29" s="8" t="s">
        <v>49</v>
      </c>
      <c r="K29" s="9">
        <v>3.01</v>
      </c>
      <c r="L29" s="3"/>
      <c r="M29" s="2">
        <f t="shared" si="1"/>
      </c>
    </row>
    <row r="30" spans="1:13" ht="16.5" customHeight="1">
      <c r="A30" s="1"/>
      <c r="B30" s="8" t="s">
        <v>210</v>
      </c>
      <c r="C30" s="8" t="s">
        <v>208</v>
      </c>
      <c r="D30" s="9">
        <v>2.46</v>
      </c>
      <c r="E30" s="3"/>
      <c r="F30" s="2">
        <f t="shared" si="0"/>
      </c>
      <c r="H30" s="19" t="s">
        <v>157</v>
      </c>
      <c r="I30" s="8" t="s">
        <v>175</v>
      </c>
      <c r="J30" s="23" t="s">
        <v>114</v>
      </c>
      <c r="K30" s="24">
        <v>4.99</v>
      </c>
      <c r="L30" s="3"/>
      <c r="M30" s="2">
        <f t="shared" si="1"/>
      </c>
    </row>
    <row r="31" spans="1:13" ht="16.5" customHeight="1">
      <c r="A31" s="19" t="s">
        <v>172</v>
      </c>
      <c r="B31" s="8" t="s">
        <v>178</v>
      </c>
      <c r="C31" s="26" t="s">
        <v>179</v>
      </c>
      <c r="D31" s="9">
        <v>4.95</v>
      </c>
      <c r="E31" s="3"/>
      <c r="F31" s="2">
        <f t="shared" si="0"/>
      </c>
      <c r="H31" s="19" t="s">
        <v>148</v>
      </c>
      <c r="I31" s="8" t="s">
        <v>88</v>
      </c>
      <c r="J31" s="8" t="s">
        <v>31</v>
      </c>
      <c r="K31" s="31">
        <v>8.28</v>
      </c>
      <c r="L31" s="3"/>
      <c r="M31" s="2">
        <f t="shared" si="1"/>
      </c>
    </row>
    <row r="32" spans="1:13" ht="16.5" customHeight="1">
      <c r="A32" s="19" t="s">
        <v>177</v>
      </c>
      <c r="B32" s="8" t="s">
        <v>161</v>
      </c>
      <c r="C32" s="8" t="s">
        <v>162</v>
      </c>
      <c r="D32" s="9">
        <v>3.58</v>
      </c>
      <c r="E32" s="3"/>
      <c r="F32" s="2">
        <f t="shared" si="0"/>
      </c>
      <c r="H32" s="19" t="s">
        <v>149</v>
      </c>
      <c r="I32" s="8" t="s">
        <v>89</v>
      </c>
      <c r="J32" s="8" t="s">
        <v>32</v>
      </c>
      <c r="K32" s="31">
        <v>8.84</v>
      </c>
      <c r="L32" s="3"/>
      <c r="M32" s="2">
        <f t="shared" si="1"/>
      </c>
    </row>
    <row r="33" spans="1:13" ht="16.5" customHeight="1">
      <c r="A33" s="19" t="s">
        <v>136</v>
      </c>
      <c r="B33" s="8" t="s">
        <v>76</v>
      </c>
      <c r="C33" s="8" t="s">
        <v>19</v>
      </c>
      <c r="D33" s="9">
        <v>2.07</v>
      </c>
      <c r="E33" s="3"/>
      <c r="F33" s="2">
        <f t="shared" si="0"/>
      </c>
      <c r="H33" s="19" t="s">
        <v>150</v>
      </c>
      <c r="I33" s="8" t="s">
        <v>90</v>
      </c>
      <c r="J33" s="8" t="s">
        <v>33</v>
      </c>
      <c r="K33" s="25">
        <v>3.45</v>
      </c>
      <c r="L33" s="3"/>
      <c r="M33" s="2">
        <f t="shared" si="1"/>
      </c>
    </row>
    <row r="34" spans="1:13" ht="16.5" customHeight="1">
      <c r="A34" s="7"/>
      <c r="B34" s="8" t="s">
        <v>97</v>
      </c>
      <c r="C34" s="8" t="s">
        <v>40</v>
      </c>
      <c r="D34" s="9">
        <v>2.18</v>
      </c>
      <c r="E34" s="3">
        <v>8</v>
      </c>
      <c r="F34" s="2">
        <f t="shared" si="0"/>
        <v>17.44</v>
      </c>
      <c r="H34" s="19" t="s">
        <v>168</v>
      </c>
      <c r="I34" s="8" t="s">
        <v>107</v>
      </c>
      <c r="J34" s="8" t="s">
        <v>50</v>
      </c>
      <c r="K34" s="31">
        <v>3.61</v>
      </c>
      <c r="L34" s="3"/>
      <c r="M34" s="2">
        <f t="shared" si="1"/>
      </c>
    </row>
    <row r="35" spans="1:13" ht="16.5" customHeight="1">
      <c r="A35" s="19" t="s">
        <v>176</v>
      </c>
      <c r="B35" s="8" t="s">
        <v>174</v>
      </c>
      <c r="C35" s="23" t="s">
        <v>113</v>
      </c>
      <c r="D35" s="24">
        <v>3.56</v>
      </c>
      <c r="E35" s="3"/>
      <c r="F35" s="2">
        <f t="shared" si="0"/>
      </c>
      <c r="H35" s="1"/>
      <c r="I35" s="8" t="s">
        <v>216</v>
      </c>
      <c r="J35" s="8" t="s">
        <v>213</v>
      </c>
      <c r="K35" s="31">
        <v>8.88</v>
      </c>
      <c r="L35" s="3"/>
      <c r="M35" s="2">
        <f t="shared" si="1"/>
      </c>
    </row>
    <row r="36" spans="1:13" ht="16.5" customHeight="1">
      <c r="A36" s="1"/>
      <c r="B36" s="8" t="s">
        <v>215</v>
      </c>
      <c r="C36" s="8" t="s">
        <v>214</v>
      </c>
      <c r="D36" s="9">
        <v>2.5</v>
      </c>
      <c r="E36" s="3"/>
      <c r="F36" s="2">
        <f t="shared" si="0"/>
      </c>
      <c r="H36" s="19" t="s">
        <v>151</v>
      </c>
      <c r="I36" s="8" t="s">
        <v>91</v>
      </c>
      <c r="J36" s="8" t="s">
        <v>34</v>
      </c>
      <c r="K36" s="31">
        <v>8.28</v>
      </c>
      <c r="L36" s="3"/>
      <c r="M36" s="2">
        <f t="shared" si="1"/>
      </c>
    </row>
    <row r="37" spans="1:13" ht="16.5" customHeight="1">
      <c r="A37" s="19" t="s">
        <v>156</v>
      </c>
      <c r="B37" s="8" t="s">
        <v>98</v>
      </c>
      <c r="C37" s="8" t="s">
        <v>41</v>
      </c>
      <c r="D37" s="9">
        <v>2.74</v>
      </c>
      <c r="E37" s="3"/>
      <c r="F37" s="2">
        <f t="shared" si="0"/>
      </c>
      <c r="H37" s="1"/>
      <c r="I37" s="8" t="s">
        <v>211</v>
      </c>
      <c r="J37" s="8" t="s">
        <v>209</v>
      </c>
      <c r="K37" s="31">
        <v>14.48</v>
      </c>
      <c r="L37" s="3"/>
      <c r="M37" s="2">
        <f t="shared" si="1"/>
      </c>
    </row>
    <row r="38" spans="1:13" ht="16.5" customHeight="1">
      <c r="A38" s="19" t="s">
        <v>137</v>
      </c>
      <c r="B38" s="8" t="s">
        <v>77</v>
      </c>
      <c r="C38" s="8" t="s">
        <v>20</v>
      </c>
      <c r="D38" s="9">
        <v>2.29</v>
      </c>
      <c r="E38" s="3"/>
      <c r="F38" s="2">
        <f t="shared" si="0"/>
      </c>
      <c r="H38" s="19" t="s">
        <v>152</v>
      </c>
      <c r="I38" s="8" t="s">
        <v>92</v>
      </c>
      <c r="J38" s="8" t="s">
        <v>35</v>
      </c>
      <c r="K38" s="31">
        <v>8.28</v>
      </c>
      <c r="L38" s="3"/>
      <c r="M38" s="2">
        <f t="shared" si="1"/>
      </c>
    </row>
    <row r="39" spans="1:13" ht="16.5" customHeight="1">
      <c r="A39" s="19" t="s">
        <v>171</v>
      </c>
      <c r="B39" s="8" t="s">
        <v>111</v>
      </c>
      <c r="C39" s="34" t="s">
        <v>200</v>
      </c>
      <c r="D39" s="24">
        <v>16.33</v>
      </c>
      <c r="E39" s="3"/>
      <c r="F39" s="2">
        <f t="shared" si="0"/>
      </c>
      <c r="H39" s="1"/>
      <c r="I39" s="8" t="s">
        <v>217</v>
      </c>
      <c r="J39" s="8" t="s">
        <v>212</v>
      </c>
      <c r="K39" s="31">
        <v>11.5</v>
      </c>
      <c r="L39" s="3"/>
      <c r="M39" s="2">
        <f t="shared" si="1"/>
      </c>
    </row>
    <row r="40" spans="1:13" ht="16.5" customHeight="1">
      <c r="A40" s="19" t="s">
        <v>158</v>
      </c>
      <c r="B40" s="8" t="s">
        <v>99</v>
      </c>
      <c r="C40" s="8" t="s">
        <v>42</v>
      </c>
      <c r="D40" s="9">
        <v>2.39</v>
      </c>
      <c r="E40" s="3"/>
      <c r="F40" s="2">
        <f t="shared" si="0"/>
      </c>
      <c r="H40" s="1"/>
      <c r="I40" s="8" t="s">
        <v>207</v>
      </c>
      <c r="J40" s="8" t="s">
        <v>206</v>
      </c>
      <c r="K40" s="31">
        <v>13.38</v>
      </c>
      <c r="L40" s="3"/>
      <c r="M40" s="2">
        <f t="shared" si="1"/>
      </c>
    </row>
    <row r="41" spans="1:13" ht="16.5" customHeight="1">
      <c r="A41" s="19" t="s">
        <v>170</v>
      </c>
      <c r="B41" s="8" t="s">
        <v>109</v>
      </c>
      <c r="C41" s="8" t="s">
        <v>110</v>
      </c>
      <c r="D41" s="9">
        <v>4.62</v>
      </c>
      <c r="E41" s="3"/>
      <c r="F41" s="2">
        <f t="shared" si="0"/>
      </c>
      <c r="H41" s="1"/>
      <c r="I41" s="8" t="s">
        <v>218</v>
      </c>
      <c r="J41" s="8"/>
      <c r="K41" s="31"/>
      <c r="L41" s="3"/>
      <c r="M41" s="2">
        <f t="shared" si="1"/>
      </c>
    </row>
    <row r="42" spans="1:13" ht="16.5" customHeight="1">
      <c r="A42" s="19" t="s">
        <v>173</v>
      </c>
      <c r="B42" s="8" t="s">
        <v>182</v>
      </c>
      <c r="C42" s="26" t="s">
        <v>183</v>
      </c>
      <c r="D42" s="31">
        <v>3.39</v>
      </c>
      <c r="E42" s="3"/>
      <c r="F42" s="2">
        <f t="shared" si="0"/>
      </c>
      <c r="H42" s="1"/>
      <c r="I42" s="8" t="s">
        <v>219</v>
      </c>
      <c r="J42" s="8"/>
      <c r="K42" s="31"/>
      <c r="L42" s="3"/>
      <c r="M42" s="2">
        <f t="shared" si="1"/>
      </c>
    </row>
    <row r="43" spans="1:13" ht="16.5" customHeight="1">
      <c r="A43" s="19" t="s">
        <v>169</v>
      </c>
      <c r="B43" s="8" t="s">
        <v>108</v>
      </c>
      <c r="C43" s="8" t="s">
        <v>51</v>
      </c>
      <c r="D43" s="31">
        <v>3.89</v>
      </c>
      <c r="E43" s="3"/>
      <c r="F43" s="2">
        <f t="shared" si="0"/>
      </c>
      <c r="H43" s="1"/>
      <c r="I43" s="8" t="s">
        <v>220</v>
      </c>
      <c r="J43" s="8"/>
      <c r="K43" s="31"/>
      <c r="L43" s="3"/>
      <c r="M43" s="2">
        <f t="shared" si="1"/>
      </c>
    </row>
    <row r="44" spans="1:13" ht="16.5" customHeight="1">
      <c r="A44" s="19" t="s">
        <v>159</v>
      </c>
      <c r="B44" s="8" t="s">
        <v>100</v>
      </c>
      <c r="C44" s="8" t="s">
        <v>43</v>
      </c>
      <c r="D44" s="31">
        <v>5.23</v>
      </c>
      <c r="E44" s="3"/>
      <c r="F44" s="2">
        <f t="shared" si="0"/>
      </c>
      <c r="H44" s="1"/>
      <c r="I44" s="8" t="s">
        <v>221</v>
      </c>
      <c r="J44" s="8"/>
      <c r="K44" s="31"/>
      <c r="L44" s="3"/>
      <c r="M44" s="2">
        <f t="shared" si="1"/>
      </c>
    </row>
    <row r="45" spans="5:13" ht="16.5" customHeight="1">
      <c r="E45" s="56" t="s">
        <v>288</v>
      </c>
      <c r="F45" s="57">
        <f>SUM(F2:F44)</f>
        <v>17.44</v>
      </c>
      <c r="L45" s="56" t="s">
        <v>288</v>
      </c>
      <c r="M45" s="57">
        <f>SUM(M10:M44)</f>
        <v>107.2</v>
      </c>
    </row>
    <row r="46" spans="12:13" ht="16.5" customHeight="1" thickBot="1">
      <c r="L46" s="58" t="s">
        <v>254</v>
      </c>
      <c r="M46" s="59">
        <f>SUM(F45:M45)</f>
        <v>124.64</v>
      </c>
    </row>
    <row r="47" ht="16.5" customHeight="1" thickTop="1"/>
  </sheetData>
  <sheetProtection/>
  <printOptions horizontalCentered="1"/>
  <pageMargins left="0.25" right="0.25" top="0.66" bottom="0.25" header="0.25" footer="0.25"/>
  <pageSetup fitToHeight="1" fitToWidth="1"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3">
      <selection activeCell="O11" sqref="O11"/>
    </sheetView>
  </sheetViews>
  <sheetFormatPr defaultColWidth="9.140625" defaultRowHeight="12.75"/>
  <cols>
    <col min="1" max="1" width="1.57421875" style="0" customWidth="1"/>
    <col min="2" max="2" width="3.421875" style="0" customWidth="1"/>
    <col min="3" max="3" width="12.421875" style="0" customWidth="1"/>
    <col min="5" max="5" width="7.421875" style="0" customWidth="1"/>
    <col min="6" max="6" width="8.57421875" style="0" customWidth="1"/>
    <col min="7" max="7" width="6.00390625" style="0" customWidth="1"/>
    <col min="8" max="8" width="1.28515625" style="0" customWidth="1"/>
    <col min="9" max="9" width="1.8515625" style="0" customWidth="1"/>
    <col min="10" max="10" width="13.421875" style="0" customWidth="1"/>
    <col min="12" max="12" width="7.57421875" style="0" customWidth="1"/>
    <col min="13" max="13" width="8.7109375" style="0" customWidth="1"/>
  </cols>
  <sheetData>
    <row r="1" spans="1:13" ht="51.75">
      <c r="A1" s="4" t="s">
        <v>115</v>
      </c>
      <c r="B1" s="4" t="s">
        <v>55</v>
      </c>
      <c r="C1" s="4" t="s">
        <v>53</v>
      </c>
      <c r="D1" s="5" t="s">
        <v>184</v>
      </c>
      <c r="E1" s="22" t="s">
        <v>54</v>
      </c>
      <c r="F1" s="5" t="s">
        <v>185</v>
      </c>
      <c r="G1" s="32"/>
      <c r="H1" s="195"/>
      <c r="I1" s="187" t="s">
        <v>368</v>
      </c>
      <c r="J1" s="187"/>
      <c r="K1" s="188"/>
      <c r="L1" s="189"/>
      <c r="M1" s="190"/>
    </row>
    <row r="2" spans="1:13" ht="12.75">
      <c r="A2" s="1" t="s">
        <v>116</v>
      </c>
      <c r="B2" s="8" t="s">
        <v>56</v>
      </c>
      <c r="C2" s="8" t="s">
        <v>0</v>
      </c>
      <c r="D2" s="9">
        <v>2.28</v>
      </c>
      <c r="E2" s="3"/>
      <c r="F2" s="2">
        <f>IF(D2*E2&gt;0,D2*E2,"")</f>
      </c>
      <c r="G2" s="10"/>
      <c r="H2" s="198"/>
      <c r="I2" s="182"/>
      <c r="J2" s="183"/>
      <c r="K2" s="184"/>
      <c r="L2" s="185"/>
      <c r="M2" s="192"/>
    </row>
    <row r="3" spans="1:13" ht="15">
      <c r="A3" s="1" t="s">
        <v>117</v>
      </c>
      <c r="B3" s="8" t="s">
        <v>57</v>
      </c>
      <c r="C3" s="8" t="s">
        <v>1</v>
      </c>
      <c r="D3" s="9">
        <v>4.55</v>
      </c>
      <c r="E3" s="3"/>
      <c r="F3" s="2">
        <f aca="true" t="shared" si="0" ref="F3:F44">IF(D3*E3&gt;0,D3*E3,"")</f>
      </c>
      <c r="G3" s="10"/>
      <c r="H3" s="197"/>
      <c r="I3" s="179"/>
      <c r="J3" s="179"/>
      <c r="K3" s="180"/>
      <c r="L3" s="181"/>
      <c r="M3" s="194"/>
    </row>
    <row r="4" spans="1:13" ht="12.75">
      <c r="A4" s="19" t="s">
        <v>118</v>
      </c>
      <c r="B4" s="8" t="s">
        <v>58</v>
      </c>
      <c r="C4" s="8" t="s">
        <v>2</v>
      </c>
      <c r="D4" s="9">
        <v>2.56</v>
      </c>
      <c r="E4" s="3"/>
      <c r="F4" s="2">
        <f t="shared" si="0"/>
      </c>
      <c r="G4" s="10"/>
      <c r="H4" s="10"/>
      <c r="I4" s="27"/>
      <c r="J4" s="10"/>
      <c r="K4" s="14"/>
      <c r="L4" s="13"/>
      <c r="M4" s="14"/>
    </row>
    <row r="5" spans="1:13" ht="15">
      <c r="A5" s="19" t="s">
        <v>119</v>
      </c>
      <c r="B5" s="8" t="s">
        <v>59</v>
      </c>
      <c r="C5" s="8" t="s">
        <v>3</v>
      </c>
      <c r="D5" s="9">
        <v>6.49</v>
      </c>
      <c r="E5" s="3"/>
      <c r="F5" s="2">
        <f t="shared" si="0"/>
      </c>
      <c r="G5" s="10"/>
      <c r="H5" s="10"/>
      <c r="I5" s="45" t="s">
        <v>258</v>
      </c>
      <c r="J5" s="15"/>
      <c r="K5" s="16"/>
      <c r="L5" s="17"/>
      <c r="M5" s="29"/>
    </row>
    <row r="6" spans="1:13" ht="12.75">
      <c r="A6" s="19" t="s">
        <v>120</v>
      </c>
      <c r="B6" s="8" t="s">
        <v>60</v>
      </c>
      <c r="C6" s="8" t="s">
        <v>4</v>
      </c>
      <c r="D6" s="9">
        <v>3.59</v>
      </c>
      <c r="E6" s="3"/>
      <c r="F6" s="2">
        <f t="shared" si="0"/>
      </c>
      <c r="G6" s="10"/>
      <c r="H6" s="10"/>
      <c r="I6" s="27"/>
      <c r="J6" s="10"/>
      <c r="K6" s="14"/>
      <c r="L6" s="13"/>
      <c r="M6" s="14"/>
    </row>
    <row r="7" spans="1:13" ht="15">
      <c r="A7" s="19" t="s">
        <v>121</v>
      </c>
      <c r="B7" s="8" t="s">
        <v>61</v>
      </c>
      <c r="C7" s="8" t="s">
        <v>5</v>
      </c>
      <c r="D7" s="9">
        <v>5.73</v>
      </c>
      <c r="E7" s="3"/>
      <c r="F7" s="2">
        <f t="shared" si="0"/>
      </c>
      <c r="G7" s="10"/>
      <c r="H7" s="10"/>
      <c r="I7" s="43" t="s">
        <v>259</v>
      </c>
      <c r="J7" s="30"/>
      <c r="K7" s="38"/>
      <c r="L7" s="39"/>
      <c r="M7" s="29"/>
    </row>
    <row r="8" spans="1:13" ht="12.75">
      <c r="A8" s="19" t="s">
        <v>122</v>
      </c>
      <c r="B8" s="8" t="s">
        <v>62</v>
      </c>
      <c r="C8" s="8" t="s">
        <v>6</v>
      </c>
      <c r="D8" s="9">
        <v>8.84</v>
      </c>
      <c r="E8" s="3"/>
      <c r="F8" s="2">
        <f t="shared" si="0"/>
      </c>
      <c r="G8" s="10"/>
      <c r="H8" s="27"/>
      <c r="I8" s="10"/>
      <c r="J8" s="10"/>
      <c r="K8" s="14"/>
      <c r="L8" s="13"/>
      <c r="M8" s="14"/>
    </row>
    <row r="9" spans="1:13" ht="12.75">
      <c r="A9" s="19" t="s">
        <v>123</v>
      </c>
      <c r="B9" s="8" t="s">
        <v>63</v>
      </c>
      <c r="C9" s="8" t="s">
        <v>52</v>
      </c>
      <c r="D9" s="9">
        <v>2.18</v>
      </c>
      <c r="E9" s="3"/>
      <c r="F9" s="2">
        <f t="shared" si="0"/>
      </c>
      <c r="G9" s="10"/>
      <c r="H9" s="7" t="s">
        <v>115</v>
      </c>
      <c r="I9" s="20" t="s">
        <v>55</v>
      </c>
      <c r="J9" s="20" t="s">
        <v>53</v>
      </c>
      <c r="K9" s="21" t="s">
        <v>184</v>
      </c>
      <c r="L9" s="22" t="s">
        <v>54</v>
      </c>
      <c r="M9" s="21" t="s">
        <v>185</v>
      </c>
    </row>
    <row r="10" spans="1:13" ht="12.75">
      <c r="A10" s="19" t="s">
        <v>124</v>
      </c>
      <c r="B10" s="8" t="s">
        <v>64</v>
      </c>
      <c r="C10" s="8" t="s">
        <v>7</v>
      </c>
      <c r="D10" s="9">
        <v>3.59</v>
      </c>
      <c r="E10" s="3"/>
      <c r="F10" s="2">
        <f t="shared" si="0"/>
      </c>
      <c r="G10" s="10"/>
      <c r="H10" s="19" t="s">
        <v>138</v>
      </c>
      <c r="I10" s="8" t="s">
        <v>78</v>
      </c>
      <c r="J10" s="8" t="s">
        <v>21</v>
      </c>
      <c r="K10" s="9">
        <v>4.56</v>
      </c>
      <c r="L10" s="3"/>
      <c r="M10" s="2">
        <f aca="true" t="shared" si="1" ref="M10:M44">IF(K10*L10&gt;0,K10*L10,"")</f>
      </c>
    </row>
    <row r="11" spans="1:13" ht="12.75">
      <c r="A11" s="19" t="s">
        <v>125</v>
      </c>
      <c r="B11" s="8" t="s">
        <v>65</v>
      </c>
      <c r="C11" s="8" t="s">
        <v>8</v>
      </c>
      <c r="D11" s="9">
        <v>9.52</v>
      </c>
      <c r="E11" s="3"/>
      <c r="F11" s="2">
        <f t="shared" si="0"/>
      </c>
      <c r="G11" s="10"/>
      <c r="H11" s="19" t="s">
        <v>160</v>
      </c>
      <c r="I11" s="8" t="s">
        <v>101</v>
      </c>
      <c r="J11" s="8" t="s">
        <v>44</v>
      </c>
      <c r="K11" s="9">
        <v>8.1</v>
      </c>
      <c r="L11" s="3"/>
      <c r="M11" s="2">
        <f t="shared" si="1"/>
      </c>
    </row>
    <row r="12" spans="1:13" ht="12.75">
      <c r="A12" s="19" t="s">
        <v>126</v>
      </c>
      <c r="B12" s="8" t="s">
        <v>66</v>
      </c>
      <c r="C12" s="8" t="s">
        <v>9</v>
      </c>
      <c r="D12" s="9">
        <v>3.25</v>
      </c>
      <c r="E12" s="3"/>
      <c r="F12" s="2">
        <f t="shared" si="0"/>
      </c>
      <c r="G12" s="10"/>
      <c r="H12" s="1" t="s">
        <v>181</v>
      </c>
      <c r="I12" s="8" t="s">
        <v>192</v>
      </c>
      <c r="J12" s="35" t="s">
        <v>205</v>
      </c>
      <c r="K12" s="9">
        <v>5.24</v>
      </c>
      <c r="L12" s="3"/>
      <c r="M12" s="2">
        <f t="shared" si="1"/>
      </c>
    </row>
    <row r="13" spans="1:13" ht="12.75">
      <c r="A13" s="1" t="s">
        <v>153</v>
      </c>
      <c r="B13" s="8" t="s">
        <v>93</v>
      </c>
      <c r="C13" s="8" t="s">
        <v>36</v>
      </c>
      <c r="D13" s="9">
        <v>4.05</v>
      </c>
      <c r="E13" s="3"/>
      <c r="F13" s="2">
        <f t="shared" si="0"/>
      </c>
      <c r="G13" s="10"/>
      <c r="H13" s="19" t="s">
        <v>139</v>
      </c>
      <c r="I13" s="8" t="s">
        <v>79</v>
      </c>
      <c r="J13" s="8" t="s">
        <v>22</v>
      </c>
      <c r="K13" s="9">
        <v>4.56</v>
      </c>
      <c r="L13" s="3"/>
      <c r="M13" s="2">
        <f t="shared" si="1"/>
      </c>
    </row>
    <row r="14" spans="1:13" ht="12.75">
      <c r="A14" s="19" t="s">
        <v>127</v>
      </c>
      <c r="B14" s="8" t="s">
        <v>67</v>
      </c>
      <c r="C14" s="8" t="s">
        <v>10</v>
      </c>
      <c r="D14" s="9">
        <v>2.07</v>
      </c>
      <c r="E14" s="3"/>
      <c r="F14" s="2">
        <f t="shared" si="0"/>
      </c>
      <c r="G14" s="10"/>
      <c r="H14" s="19" t="s">
        <v>140</v>
      </c>
      <c r="I14" s="8" t="s">
        <v>80</v>
      </c>
      <c r="J14" s="8" t="s">
        <v>23</v>
      </c>
      <c r="K14" s="9">
        <v>7.17</v>
      </c>
      <c r="L14" s="3"/>
      <c r="M14" s="2">
        <f t="shared" si="1"/>
      </c>
    </row>
    <row r="15" spans="1:13" ht="12.75">
      <c r="A15" s="1" t="s">
        <v>154</v>
      </c>
      <c r="B15" s="8" t="s">
        <v>94</v>
      </c>
      <c r="C15" s="8" t="s">
        <v>37</v>
      </c>
      <c r="D15" s="9">
        <v>2.38</v>
      </c>
      <c r="E15" s="3"/>
      <c r="F15" s="2">
        <f t="shared" si="0"/>
      </c>
      <c r="G15" s="10"/>
      <c r="H15" s="19" t="s">
        <v>141</v>
      </c>
      <c r="I15" s="8" t="s">
        <v>81</v>
      </c>
      <c r="J15" s="8" t="s">
        <v>24</v>
      </c>
      <c r="K15" s="9">
        <v>4.42</v>
      </c>
      <c r="L15" s="3"/>
      <c r="M15" s="2">
        <f t="shared" si="1"/>
      </c>
    </row>
    <row r="16" spans="1:13" ht="12.75">
      <c r="A16" s="19" t="s">
        <v>128</v>
      </c>
      <c r="B16" s="8" t="s">
        <v>68</v>
      </c>
      <c r="C16" s="8" t="s">
        <v>11</v>
      </c>
      <c r="D16" s="9">
        <v>4.04</v>
      </c>
      <c r="E16" s="3"/>
      <c r="F16" s="2">
        <f t="shared" si="0"/>
      </c>
      <c r="G16" s="10"/>
      <c r="H16" s="19" t="s">
        <v>163</v>
      </c>
      <c r="I16" s="8" t="s">
        <v>102</v>
      </c>
      <c r="J16" s="8" t="s">
        <v>45</v>
      </c>
      <c r="K16" s="9">
        <v>2.68</v>
      </c>
      <c r="L16" s="3"/>
      <c r="M16" s="2">
        <f t="shared" si="1"/>
      </c>
    </row>
    <row r="17" spans="1:13" ht="12.75">
      <c r="A17" s="19" t="s">
        <v>129</v>
      </c>
      <c r="B17" s="8" t="s">
        <v>69</v>
      </c>
      <c r="C17" s="8" t="s">
        <v>12</v>
      </c>
      <c r="D17" s="9">
        <v>4.14</v>
      </c>
      <c r="E17" s="3"/>
      <c r="F17" s="2">
        <f t="shared" si="0"/>
      </c>
      <c r="G17" s="10"/>
      <c r="H17" s="19" t="s">
        <v>164</v>
      </c>
      <c r="I17" s="8" t="s">
        <v>103</v>
      </c>
      <c r="J17" s="8" t="s">
        <v>46</v>
      </c>
      <c r="K17" s="9">
        <v>2.93</v>
      </c>
      <c r="L17" s="3"/>
      <c r="M17" s="2">
        <f t="shared" si="1"/>
      </c>
    </row>
    <row r="18" spans="1:13" ht="12.75">
      <c r="A18" s="19" t="s">
        <v>130</v>
      </c>
      <c r="B18" s="8" t="s">
        <v>70</v>
      </c>
      <c r="C18" s="8" t="s">
        <v>13</v>
      </c>
      <c r="D18" s="9">
        <v>6.49</v>
      </c>
      <c r="E18" s="3"/>
      <c r="F18" s="2">
        <f t="shared" si="0"/>
      </c>
      <c r="G18" s="10"/>
      <c r="H18" s="19" t="s">
        <v>142</v>
      </c>
      <c r="I18" s="8" t="s">
        <v>82</v>
      </c>
      <c r="J18" s="8" t="s">
        <v>25</v>
      </c>
      <c r="K18" s="9">
        <v>2.29</v>
      </c>
      <c r="L18" s="3"/>
      <c r="M18" s="2">
        <f t="shared" si="1"/>
      </c>
    </row>
    <row r="19" spans="1:13" ht="12.75">
      <c r="A19" s="1" t="s">
        <v>180</v>
      </c>
      <c r="B19" s="8" t="s">
        <v>190</v>
      </c>
      <c r="C19" s="35" t="s">
        <v>203</v>
      </c>
      <c r="D19" s="9">
        <v>4.44</v>
      </c>
      <c r="E19" s="3"/>
      <c r="F19" s="2">
        <f t="shared" si="0"/>
      </c>
      <c r="G19" s="10"/>
      <c r="H19" s="19" t="s">
        <v>165</v>
      </c>
      <c r="I19" s="8" t="s">
        <v>104</v>
      </c>
      <c r="J19" s="8" t="s">
        <v>47</v>
      </c>
      <c r="K19" s="9">
        <v>2.39</v>
      </c>
      <c r="L19" s="3">
        <v>48</v>
      </c>
      <c r="M19" s="2">
        <f t="shared" si="1"/>
        <v>114.72</v>
      </c>
    </row>
    <row r="20" spans="1:13" ht="12.75">
      <c r="A20" s="1"/>
      <c r="B20" s="8" t="s">
        <v>196</v>
      </c>
      <c r="C20" s="35" t="s">
        <v>204</v>
      </c>
      <c r="D20" s="9">
        <v>4.98</v>
      </c>
      <c r="E20" s="3"/>
      <c r="F20" s="2">
        <f t="shared" si="0"/>
      </c>
      <c r="G20" s="10"/>
      <c r="H20" s="19" t="s">
        <v>143</v>
      </c>
      <c r="I20" s="8" t="s">
        <v>83</v>
      </c>
      <c r="J20" s="8" t="s">
        <v>26</v>
      </c>
      <c r="K20" s="9">
        <v>2.57</v>
      </c>
      <c r="L20" s="3"/>
      <c r="M20" s="2">
        <f t="shared" si="1"/>
      </c>
    </row>
    <row r="21" spans="1:13" ht="12.75">
      <c r="A21" s="1"/>
      <c r="B21" s="8" t="s">
        <v>197</v>
      </c>
      <c r="C21" s="8" t="s">
        <v>199</v>
      </c>
      <c r="D21" s="9">
        <v>4.98</v>
      </c>
      <c r="E21" s="3"/>
      <c r="F21" s="2">
        <f t="shared" si="0"/>
      </c>
      <c r="G21" s="10"/>
      <c r="H21" s="1"/>
      <c r="I21" s="8" t="s">
        <v>112</v>
      </c>
      <c r="J21" s="23" t="s">
        <v>325</v>
      </c>
      <c r="K21" s="24">
        <v>2.73</v>
      </c>
      <c r="L21" s="3"/>
      <c r="M21" s="2">
        <f t="shared" si="1"/>
      </c>
    </row>
    <row r="22" spans="1:13" ht="12.75">
      <c r="A22" s="19" t="s">
        <v>131</v>
      </c>
      <c r="B22" s="8" t="s">
        <v>71</v>
      </c>
      <c r="C22" s="8" t="s">
        <v>14</v>
      </c>
      <c r="D22" s="9">
        <v>3.25</v>
      </c>
      <c r="E22" s="3"/>
      <c r="F22" s="2">
        <f t="shared" si="0"/>
      </c>
      <c r="G22" s="10"/>
      <c r="H22" s="19" t="s">
        <v>166</v>
      </c>
      <c r="I22" s="8" t="s">
        <v>105</v>
      </c>
      <c r="J22" s="8" t="s">
        <v>48</v>
      </c>
      <c r="K22" s="9">
        <v>2.68</v>
      </c>
      <c r="L22" s="3">
        <v>32</v>
      </c>
      <c r="M22" s="2">
        <f t="shared" si="1"/>
        <v>85.76</v>
      </c>
    </row>
    <row r="23" spans="1:13" ht="12.75">
      <c r="A23" s="19" t="s">
        <v>132</v>
      </c>
      <c r="B23" s="8" t="s">
        <v>72</v>
      </c>
      <c r="C23" s="8" t="s">
        <v>15</v>
      </c>
      <c r="D23" s="9">
        <v>2.24</v>
      </c>
      <c r="E23" s="3"/>
      <c r="F23" s="2">
        <f t="shared" si="0"/>
      </c>
      <c r="G23" s="10"/>
      <c r="H23" s="1"/>
      <c r="I23" s="8" t="s">
        <v>194</v>
      </c>
      <c r="J23" s="8" t="s">
        <v>198</v>
      </c>
      <c r="K23" s="9">
        <v>17.99</v>
      </c>
      <c r="L23" s="3"/>
      <c r="M23" s="2">
        <f t="shared" si="1"/>
      </c>
    </row>
    <row r="24" spans="1:13" ht="12.75">
      <c r="A24" s="19" t="s">
        <v>155</v>
      </c>
      <c r="B24" s="8" t="s">
        <v>95</v>
      </c>
      <c r="C24" s="8" t="s">
        <v>38</v>
      </c>
      <c r="D24" s="9">
        <v>2.35</v>
      </c>
      <c r="E24" s="3"/>
      <c r="F24" s="2">
        <f t="shared" si="0"/>
      </c>
      <c r="G24" s="10"/>
      <c r="H24" s="19" t="s">
        <v>144</v>
      </c>
      <c r="I24" s="8" t="s">
        <v>84</v>
      </c>
      <c r="J24" s="8" t="s">
        <v>27</v>
      </c>
      <c r="K24" s="9">
        <v>3.45</v>
      </c>
      <c r="L24" s="3"/>
      <c r="M24" s="2">
        <f t="shared" si="1"/>
      </c>
    </row>
    <row r="25" spans="1:13" ht="12.75">
      <c r="A25" s="19" t="s">
        <v>133</v>
      </c>
      <c r="B25" s="8" t="s">
        <v>73</v>
      </c>
      <c r="C25" s="8" t="s">
        <v>16</v>
      </c>
      <c r="D25" s="9">
        <v>2.68</v>
      </c>
      <c r="E25" s="3"/>
      <c r="F25" s="2">
        <f t="shared" si="0"/>
      </c>
      <c r="G25" s="10"/>
      <c r="H25" s="1"/>
      <c r="I25" s="8" t="s">
        <v>193</v>
      </c>
      <c r="J25" s="8" t="s">
        <v>191</v>
      </c>
      <c r="K25" s="9">
        <v>4.38</v>
      </c>
      <c r="L25" s="3"/>
      <c r="M25" s="2">
        <f t="shared" si="1"/>
      </c>
    </row>
    <row r="26" spans="1:13" ht="12.75">
      <c r="A26" s="19" t="s">
        <v>134</v>
      </c>
      <c r="B26" s="8" t="s">
        <v>74</v>
      </c>
      <c r="C26" s="8" t="s">
        <v>17</v>
      </c>
      <c r="D26" s="9">
        <v>2.5</v>
      </c>
      <c r="E26" s="3"/>
      <c r="F26" s="2">
        <f t="shared" si="0"/>
      </c>
      <c r="G26" s="10"/>
      <c r="H26" s="19" t="s">
        <v>145</v>
      </c>
      <c r="I26" s="8" t="s">
        <v>85</v>
      </c>
      <c r="J26" s="8" t="s">
        <v>286</v>
      </c>
      <c r="K26" s="9">
        <v>10.54</v>
      </c>
      <c r="L26" s="3"/>
      <c r="M26" s="2">
        <f t="shared" si="1"/>
      </c>
    </row>
    <row r="27" spans="1:13" ht="12.75">
      <c r="A27" s="7"/>
      <c r="B27" s="8" t="s">
        <v>96</v>
      </c>
      <c r="C27" s="8" t="s">
        <v>39</v>
      </c>
      <c r="D27" s="9">
        <v>2.61</v>
      </c>
      <c r="E27" s="3"/>
      <c r="F27" s="2">
        <f t="shared" si="0"/>
      </c>
      <c r="G27" s="10"/>
      <c r="H27" s="19" t="s">
        <v>146</v>
      </c>
      <c r="I27" s="8" t="s">
        <v>86</v>
      </c>
      <c r="J27" s="8" t="s">
        <v>29</v>
      </c>
      <c r="K27" s="9">
        <v>5.06</v>
      </c>
      <c r="L27" s="3"/>
      <c r="M27" s="2">
        <f t="shared" si="1"/>
      </c>
    </row>
    <row r="28" spans="1:13" ht="12.75">
      <c r="A28" s="19" t="s">
        <v>135</v>
      </c>
      <c r="B28" s="8" t="s">
        <v>75</v>
      </c>
      <c r="C28" s="8" t="s">
        <v>18</v>
      </c>
      <c r="D28" s="9">
        <v>4.42</v>
      </c>
      <c r="E28" s="3"/>
      <c r="F28" s="2">
        <f t="shared" si="0"/>
      </c>
      <c r="G28" s="10"/>
      <c r="H28" s="19" t="s">
        <v>147</v>
      </c>
      <c r="I28" s="8" t="s">
        <v>87</v>
      </c>
      <c r="J28" s="8" t="s">
        <v>30</v>
      </c>
      <c r="K28" s="9">
        <v>2.73</v>
      </c>
      <c r="L28" s="3"/>
      <c r="M28" s="2">
        <f t="shared" si="1"/>
      </c>
    </row>
    <row r="29" spans="1:13" ht="12.75">
      <c r="A29" s="1"/>
      <c r="B29" s="8" t="s">
        <v>195</v>
      </c>
      <c r="C29" s="35" t="s">
        <v>202</v>
      </c>
      <c r="D29" s="9">
        <v>4.44</v>
      </c>
      <c r="E29" s="3"/>
      <c r="F29" s="2">
        <f t="shared" si="0"/>
      </c>
      <c r="G29" s="10"/>
      <c r="H29" s="19" t="s">
        <v>167</v>
      </c>
      <c r="I29" s="8" t="s">
        <v>106</v>
      </c>
      <c r="J29" s="8" t="s">
        <v>49</v>
      </c>
      <c r="K29" s="9">
        <v>3.01</v>
      </c>
      <c r="L29" s="3"/>
      <c r="M29" s="2">
        <f t="shared" si="1"/>
      </c>
    </row>
    <row r="30" spans="1:13" ht="12.75">
      <c r="A30" s="1"/>
      <c r="B30" s="8" t="s">
        <v>210</v>
      </c>
      <c r="C30" s="8" t="s">
        <v>208</v>
      </c>
      <c r="D30" s="9">
        <v>2.46</v>
      </c>
      <c r="E30" s="3"/>
      <c r="F30" s="2">
        <f t="shared" si="0"/>
      </c>
      <c r="G30" s="10"/>
      <c r="H30" s="19" t="s">
        <v>157</v>
      </c>
      <c r="I30" s="8" t="s">
        <v>175</v>
      </c>
      <c r="J30" s="23" t="s">
        <v>114</v>
      </c>
      <c r="K30" s="24">
        <v>4.99</v>
      </c>
      <c r="L30" s="3"/>
      <c r="M30" s="2">
        <f t="shared" si="1"/>
      </c>
    </row>
    <row r="31" spans="1:13" ht="12.75">
      <c r="A31" s="19" t="s">
        <v>172</v>
      </c>
      <c r="B31" s="8" t="s">
        <v>178</v>
      </c>
      <c r="C31" s="26" t="s">
        <v>179</v>
      </c>
      <c r="D31" s="9">
        <v>4.95</v>
      </c>
      <c r="E31" s="3"/>
      <c r="F31" s="2">
        <f t="shared" si="0"/>
      </c>
      <c r="G31" s="10"/>
      <c r="H31" s="19" t="s">
        <v>148</v>
      </c>
      <c r="I31" s="8" t="s">
        <v>88</v>
      </c>
      <c r="J31" s="8" t="s">
        <v>31</v>
      </c>
      <c r="K31" s="31">
        <v>8.28</v>
      </c>
      <c r="L31" s="3"/>
      <c r="M31" s="2">
        <f t="shared" si="1"/>
      </c>
    </row>
    <row r="32" spans="1:13" ht="12.75">
      <c r="A32" s="19" t="s">
        <v>177</v>
      </c>
      <c r="B32" s="8" t="s">
        <v>161</v>
      </c>
      <c r="C32" s="8" t="s">
        <v>162</v>
      </c>
      <c r="D32" s="9">
        <v>3.58</v>
      </c>
      <c r="E32" s="3"/>
      <c r="F32" s="2">
        <f t="shared" si="0"/>
      </c>
      <c r="G32" s="10"/>
      <c r="H32" s="19" t="s">
        <v>149</v>
      </c>
      <c r="I32" s="8" t="s">
        <v>89</v>
      </c>
      <c r="J32" s="8" t="s">
        <v>32</v>
      </c>
      <c r="K32" s="31">
        <v>8.84</v>
      </c>
      <c r="L32" s="3"/>
      <c r="M32" s="2">
        <f t="shared" si="1"/>
      </c>
    </row>
    <row r="33" spans="1:13" ht="12.75">
      <c r="A33" s="19" t="s">
        <v>136</v>
      </c>
      <c r="B33" s="8" t="s">
        <v>76</v>
      </c>
      <c r="C33" s="8" t="s">
        <v>19</v>
      </c>
      <c r="D33" s="9">
        <v>2.07</v>
      </c>
      <c r="E33" s="3"/>
      <c r="F33" s="2">
        <f t="shared" si="0"/>
      </c>
      <c r="G33" s="10"/>
      <c r="H33" s="19" t="s">
        <v>150</v>
      </c>
      <c r="I33" s="8" t="s">
        <v>90</v>
      </c>
      <c r="J33" s="8" t="s">
        <v>33</v>
      </c>
      <c r="K33" s="25">
        <v>3.45</v>
      </c>
      <c r="L33" s="3"/>
      <c r="M33" s="2">
        <f t="shared" si="1"/>
      </c>
    </row>
    <row r="34" spans="1:13" ht="12.75">
      <c r="A34" s="7"/>
      <c r="B34" s="8" t="s">
        <v>97</v>
      </c>
      <c r="C34" s="8" t="s">
        <v>40</v>
      </c>
      <c r="D34" s="9">
        <v>2.18</v>
      </c>
      <c r="E34" s="3">
        <v>48</v>
      </c>
      <c r="F34" s="2">
        <f t="shared" si="0"/>
        <v>104.64000000000001</v>
      </c>
      <c r="G34" s="10"/>
      <c r="H34" s="19" t="s">
        <v>168</v>
      </c>
      <c r="I34" s="8" t="s">
        <v>107</v>
      </c>
      <c r="J34" s="8" t="s">
        <v>50</v>
      </c>
      <c r="K34" s="31">
        <v>3.61</v>
      </c>
      <c r="L34" s="3">
        <v>24</v>
      </c>
      <c r="M34" s="2">
        <f t="shared" si="1"/>
        <v>86.64</v>
      </c>
    </row>
    <row r="35" spans="1:13" ht="12.75">
      <c r="A35" s="19" t="s">
        <v>176</v>
      </c>
      <c r="B35" s="8" t="s">
        <v>174</v>
      </c>
      <c r="C35" s="23" t="s">
        <v>113</v>
      </c>
      <c r="D35" s="24">
        <v>3.56</v>
      </c>
      <c r="E35" s="3"/>
      <c r="F35" s="2">
        <f t="shared" si="0"/>
      </c>
      <c r="G35" s="10"/>
      <c r="H35" s="1"/>
      <c r="I35" s="8" t="s">
        <v>216</v>
      </c>
      <c r="J35" s="8" t="s">
        <v>213</v>
      </c>
      <c r="K35" s="31">
        <v>8.88</v>
      </c>
      <c r="L35" s="3"/>
      <c r="M35" s="2">
        <f t="shared" si="1"/>
      </c>
    </row>
    <row r="36" spans="1:13" ht="12.75">
      <c r="A36" s="1"/>
      <c r="B36" s="8" t="s">
        <v>215</v>
      </c>
      <c r="C36" s="8" t="s">
        <v>214</v>
      </c>
      <c r="D36" s="9">
        <v>2.5</v>
      </c>
      <c r="E36" s="3"/>
      <c r="F36" s="2">
        <f t="shared" si="0"/>
      </c>
      <c r="G36" s="10"/>
      <c r="H36" s="19" t="s">
        <v>151</v>
      </c>
      <c r="I36" s="8" t="s">
        <v>91</v>
      </c>
      <c r="J36" s="8" t="s">
        <v>34</v>
      </c>
      <c r="K36" s="31">
        <v>8.28</v>
      </c>
      <c r="L36" s="3"/>
      <c r="M36" s="2">
        <f t="shared" si="1"/>
      </c>
    </row>
    <row r="37" spans="1:13" ht="12.75">
      <c r="A37" s="19" t="s">
        <v>156</v>
      </c>
      <c r="B37" s="8" t="s">
        <v>98</v>
      </c>
      <c r="C37" s="8" t="s">
        <v>41</v>
      </c>
      <c r="D37" s="9">
        <v>2.74</v>
      </c>
      <c r="E37" s="3"/>
      <c r="F37" s="2">
        <f t="shared" si="0"/>
      </c>
      <c r="G37" s="10"/>
      <c r="H37" s="1"/>
      <c r="I37" s="8" t="s">
        <v>211</v>
      </c>
      <c r="J37" s="8" t="s">
        <v>209</v>
      </c>
      <c r="K37" s="31">
        <v>14.48</v>
      </c>
      <c r="L37" s="3"/>
      <c r="M37" s="2">
        <f t="shared" si="1"/>
      </c>
    </row>
    <row r="38" spans="1:13" ht="12.75">
      <c r="A38" s="19" t="s">
        <v>137</v>
      </c>
      <c r="B38" s="8" t="s">
        <v>77</v>
      </c>
      <c r="C38" s="8" t="s">
        <v>20</v>
      </c>
      <c r="D38" s="9">
        <v>2.29</v>
      </c>
      <c r="E38" s="3"/>
      <c r="F38" s="2">
        <f t="shared" si="0"/>
      </c>
      <c r="G38" s="10"/>
      <c r="H38" s="19" t="s">
        <v>152</v>
      </c>
      <c r="I38" s="8" t="s">
        <v>92</v>
      </c>
      <c r="J38" s="8" t="s">
        <v>35</v>
      </c>
      <c r="K38" s="31">
        <v>8.28</v>
      </c>
      <c r="L38" s="3"/>
      <c r="M38" s="2">
        <f t="shared" si="1"/>
      </c>
    </row>
    <row r="39" spans="1:13" ht="12.75">
      <c r="A39" s="19" t="s">
        <v>171</v>
      </c>
      <c r="B39" s="8" t="s">
        <v>111</v>
      </c>
      <c r="C39" s="34" t="s">
        <v>200</v>
      </c>
      <c r="D39" s="24">
        <v>16.33</v>
      </c>
      <c r="E39" s="3"/>
      <c r="F39" s="2">
        <f t="shared" si="0"/>
      </c>
      <c r="G39" s="10"/>
      <c r="H39" s="1"/>
      <c r="I39" s="8" t="s">
        <v>217</v>
      </c>
      <c r="J39" s="8" t="s">
        <v>212</v>
      </c>
      <c r="K39" s="31">
        <v>11.5</v>
      </c>
      <c r="L39" s="3"/>
      <c r="M39" s="2">
        <f t="shared" si="1"/>
      </c>
    </row>
    <row r="40" spans="1:13" ht="12.75">
      <c r="A40" s="19" t="s">
        <v>158</v>
      </c>
      <c r="B40" s="8" t="s">
        <v>99</v>
      </c>
      <c r="C40" s="8" t="s">
        <v>42</v>
      </c>
      <c r="D40" s="9">
        <v>2.39</v>
      </c>
      <c r="E40" s="3"/>
      <c r="F40" s="2">
        <f t="shared" si="0"/>
      </c>
      <c r="G40" s="10"/>
      <c r="H40" s="1"/>
      <c r="I40" s="8" t="s">
        <v>207</v>
      </c>
      <c r="J40" s="8" t="s">
        <v>206</v>
      </c>
      <c r="K40" s="31">
        <v>13.38</v>
      </c>
      <c r="L40" s="3"/>
      <c r="M40" s="2">
        <f t="shared" si="1"/>
      </c>
    </row>
    <row r="41" spans="1:13" ht="12.75">
      <c r="A41" s="19" t="s">
        <v>170</v>
      </c>
      <c r="B41" s="8" t="s">
        <v>109</v>
      </c>
      <c r="C41" s="8" t="s">
        <v>110</v>
      </c>
      <c r="D41" s="9">
        <v>4.62</v>
      </c>
      <c r="E41" s="3"/>
      <c r="F41" s="2">
        <f t="shared" si="0"/>
      </c>
      <c r="G41" s="10"/>
      <c r="H41" s="1"/>
      <c r="I41" s="8" t="s">
        <v>218</v>
      </c>
      <c r="J41" s="8"/>
      <c r="K41" s="31"/>
      <c r="L41" s="3"/>
      <c r="M41" s="2">
        <f t="shared" si="1"/>
      </c>
    </row>
    <row r="42" spans="1:13" ht="12.75">
      <c r="A42" s="19" t="s">
        <v>173</v>
      </c>
      <c r="B42" s="8" t="s">
        <v>182</v>
      </c>
      <c r="C42" s="26" t="s">
        <v>183</v>
      </c>
      <c r="D42" s="31">
        <v>3.39</v>
      </c>
      <c r="E42" s="3"/>
      <c r="F42" s="2">
        <f t="shared" si="0"/>
      </c>
      <c r="G42" s="10"/>
      <c r="H42" s="1"/>
      <c r="I42" s="8" t="s">
        <v>219</v>
      </c>
      <c r="J42" s="8"/>
      <c r="K42" s="31"/>
      <c r="L42" s="3"/>
      <c r="M42" s="2">
        <f t="shared" si="1"/>
      </c>
    </row>
    <row r="43" spans="1:13" ht="12.75">
      <c r="A43" s="19" t="s">
        <v>169</v>
      </c>
      <c r="B43" s="8" t="s">
        <v>108</v>
      </c>
      <c r="C43" s="8" t="s">
        <v>51</v>
      </c>
      <c r="D43" s="31">
        <v>3.89</v>
      </c>
      <c r="E43" s="3"/>
      <c r="F43" s="2">
        <f t="shared" si="0"/>
      </c>
      <c r="G43" s="10"/>
      <c r="H43" s="1"/>
      <c r="I43" s="8" t="s">
        <v>220</v>
      </c>
      <c r="J43" s="8"/>
      <c r="K43" s="31"/>
      <c r="L43" s="3"/>
      <c r="M43" s="2">
        <f t="shared" si="1"/>
      </c>
    </row>
    <row r="44" spans="1:13" ht="12.75">
      <c r="A44" s="19" t="s">
        <v>159</v>
      </c>
      <c r="B44" s="8" t="s">
        <v>100</v>
      </c>
      <c r="C44" s="8" t="s">
        <v>43</v>
      </c>
      <c r="D44" s="31">
        <v>5.23</v>
      </c>
      <c r="E44" s="3"/>
      <c r="F44" s="2">
        <f t="shared" si="0"/>
      </c>
      <c r="G44" s="10"/>
      <c r="H44" s="1"/>
      <c r="I44" s="8" t="s">
        <v>221</v>
      </c>
      <c r="J44" s="8"/>
      <c r="K44" s="31"/>
      <c r="L44" s="3"/>
      <c r="M44" s="2">
        <f t="shared" si="1"/>
      </c>
    </row>
    <row r="45" spans="1:13" ht="12.75">
      <c r="A45" s="10"/>
      <c r="B45" s="18"/>
      <c r="C45" s="18"/>
      <c r="D45" s="25"/>
      <c r="E45" s="95" t="s">
        <v>288</v>
      </c>
      <c r="F45" s="96">
        <f>SUM(F2:F44)</f>
        <v>104.64000000000001</v>
      </c>
      <c r="G45" s="10"/>
      <c r="H45" s="10"/>
      <c r="I45" s="18"/>
      <c r="J45" s="10"/>
      <c r="K45" s="14"/>
      <c r="L45" s="95" t="s">
        <v>288</v>
      </c>
      <c r="M45" s="96">
        <f>SUM(M10:M44)</f>
        <v>287.12</v>
      </c>
    </row>
    <row r="46" spans="1:13" ht="13.5" thickBot="1">
      <c r="A46" s="10"/>
      <c r="B46" s="18"/>
      <c r="C46" s="18"/>
      <c r="D46" s="25"/>
      <c r="E46" s="13"/>
      <c r="F46" s="14"/>
      <c r="G46" s="10"/>
      <c r="H46" s="10"/>
      <c r="I46" s="18"/>
      <c r="J46" s="10"/>
      <c r="K46" s="14"/>
      <c r="L46" s="200" t="s">
        <v>254</v>
      </c>
      <c r="M46" s="201">
        <f>SUM(F45:M45)</f>
        <v>391.76</v>
      </c>
    </row>
    <row r="47" ht="13.5" thickTop="1"/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PageLayoutView="0" workbookViewId="0" topLeftCell="A11">
      <selection activeCell="Q27" sqref="Q27"/>
    </sheetView>
  </sheetViews>
  <sheetFormatPr defaultColWidth="9.140625" defaultRowHeight="16.5" customHeight="1"/>
  <cols>
    <col min="1" max="1" width="0.5625" style="10" customWidth="1"/>
    <col min="2" max="2" width="6.28125" style="18" customWidth="1"/>
    <col min="3" max="3" width="12.28125" style="18" customWidth="1"/>
    <col min="4" max="4" width="5.57421875" style="25" customWidth="1"/>
    <col min="5" max="5" width="7.8515625" style="13" customWidth="1"/>
    <col min="6" max="6" width="6.140625" style="14" customWidth="1"/>
    <col min="7" max="7" width="3.140625" style="10" customWidth="1"/>
    <col min="8" max="8" width="2.140625" style="10" customWidth="1"/>
    <col min="9" max="9" width="6.28125" style="18" customWidth="1"/>
    <col min="10" max="10" width="12.8515625" style="10" customWidth="1"/>
    <col min="11" max="11" width="5.28125" style="14" customWidth="1"/>
    <col min="12" max="12" width="7.421875" style="13" customWidth="1"/>
    <col min="13" max="13" width="6.8515625" style="14" customWidth="1"/>
    <col min="14" max="16384" width="9.140625" style="10" customWidth="1"/>
  </cols>
  <sheetData>
    <row r="1" spans="1:13" ht="16.5" customHeight="1">
      <c r="A1" s="4" t="s">
        <v>115</v>
      </c>
      <c r="B1" s="4" t="s">
        <v>55</v>
      </c>
      <c r="C1" s="4" t="s">
        <v>53</v>
      </c>
      <c r="D1" s="5" t="s">
        <v>184</v>
      </c>
      <c r="E1" s="22" t="s">
        <v>54</v>
      </c>
      <c r="F1" s="5" t="s">
        <v>185</v>
      </c>
      <c r="G1" s="32"/>
      <c r="H1" s="195"/>
      <c r="I1" s="187" t="s">
        <v>326</v>
      </c>
      <c r="J1" s="187"/>
      <c r="K1" s="188"/>
      <c r="L1" s="189"/>
      <c r="M1" s="190"/>
    </row>
    <row r="2" spans="1:13" ht="16.5" customHeight="1">
      <c r="A2" s="1" t="s">
        <v>116</v>
      </c>
      <c r="B2" s="8" t="s">
        <v>56</v>
      </c>
      <c r="C2" s="8" t="s">
        <v>0</v>
      </c>
      <c r="D2" s="9">
        <v>2.28</v>
      </c>
      <c r="E2" s="3"/>
      <c r="F2" s="2">
        <f>IF(D2*E2&gt;0,D2*E2,"")</f>
      </c>
      <c r="H2" s="196"/>
      <c r="I2" s="182"/>
      <c r="J2" s="183"/>
      <c r="K2" s="184"/>
      <c r="L2" s="185"/>
      <c r="M2" s="192"/>
    </row>
    <row r="3" spans="1:13" ht="16.5" customHeight="1">
      <c r="A3" s="1" t="s">
        <v>117</v>
      </c>
      <c r="B3" s="8" t="s">
        <v>57</v>
      </c>
      <c r="C3" s="8" t="s">
        <v>1</v>
      </c>
      <c r="D3" s="9">
        <v>4.55</v>
      </c>
      <c r="E3" s="3"/>
      <c r="F3" s="2">
        <f aca="true" t="shared" si="0" ref="F3:F44">IF(D3*E3&gt;0,D3*E3,"")</f>
      </c>
      <c r="H3" s="197"/>
      <c r="I3" s="179" t="s">
        <v>355</v>
      </c>
      <c r="J3" s="179"/>
      <c r="K3" s="180"/>
      <c r="L3" s="181"/>
      <c r="M3" s="194"/>
    </row>
    <row r="4" spans="1:9" ht="16.5" customHeight="1">
      <c r="A4" s="19" t="s">
        <v>118</v>
      </c>
      <c r="B4" s="8" t="s">
        <v>58</v>
      </c>
      <c r="C4" s="8" t="s">
        <v>2</v>
      </c>
      <c r="D4" s="9">
        <v>2.56</v>
      </c>
      <c r="E4" s="3"/>
      <c r="F4" s="2">
        <f t="shared" si="0"/>
      </c>
      <c r="I4" s="27"/>
    </row>
    <row r="5" spans="1:13" ht="16.5" customHeight="1">
      <c r="A5" s="19" t="s">
        <v>119</v>
      </c>
      <c r="B5" s="8" t="s">
        <v>59</v>
      </c>
      <c r="C5" s="8" t="s">
        <v>3</v>
      </c>
      <c r="D5" s="9">
        <v>6.49</v>
      </c>
      <c r="E5" s="3"/>
      <c r="F5" s="2">
        <f t="shared" si="0"/>
      </c>
      <c r="I5" s="45" t="s">
        <v>258</v>
      </c>
      <c r="J5" s="15"/>
      <c r="K5" s="16"/>
      <c r="L5" s="17"/>
      <c r="M5" s="29"/>
    </row>
    <row r="6" spans="1:9" ht="16.5" customHeight="1">
      <c r="A6" s="19" t="s">
        <v>120</v>
      </c>
      <c r="B6" s="8" t="s">
        <v>60</v>
      </c>
      <c r="C6" s="8" t="s">
        <v>4</v>
      </c>
      <c r="D6" s="9">
        <v>3.59</v>
      </c>
      <c r="E6" s="3"/>
      <c r="F6" s="2">
        <f t="shared" si="0"/>
      </c>
      <c r="I6" s="27"/>
    </row>
    <row r="7" spans="1:13" ht="16.5" customHeight="1">
      <c r="A7" s="19" t="s">
        <v>121</v>
      </c>
      <c r="B7" s="8" t="s">
        <v>61</v>
      </c>
      <c r="C7" s="8" t="s">
        <v>5</v>
      </c>
      <c r="D7" s="9">
        <v>5.73</v>
      </c>
      <c r="E7" s="3"/>
      <c r="F7" s="2">
        <f t="shared" si="0"/>
      </c>
      <c r="I7" s="43" t="s">
        <v>327</v>
      </c>
      <c r="J7" s="30"/>
      <c r="K7" s="38"/>
      <c r="L7" s="39"/>
      <c r="M7" s="29"/>
    </row>
    <row r="8" spans="1:9" ht="16.5" customHeight="1">
      <c r="A8" s="19" t="s">
        <v>122</v>
      </c>
      <c r="B8" s="8" t="s">
        <v>62</v>
      </c>
      <c r="C8" s="8" t="s">
        <v>6</v>
      </c>
      <c r="D8" s="9">
        <v>8.84</v>
      </c>
      <c r="E8" s="3"/>
      <c r="F8" s="2">
        <f t="shared" si="0"/>
      </c>
      <c r="H8" s="27"/>
      <c r="I8" s="10"/>
    </row>
    <row r="9" spans="1:13" ht="16.5" customHeight="1">
      <c r="A9" s="19" t="s">
        <v>123</v>
      </c>
      <c r="B9" s="8" t="s">
        <v>63</v>
      </c>
      <c r="C9" s="8" t="s">
        <v>52</v>
      </c>
      <c r="D9" s="9">
        <v>2.18</v>
      </c>
      <c r="E9" s="3"/>
      <c r="F9" s="2">
        <f t="shared" si="0"/>
      </c>
      <c r="H9" s="7" t="s">
        <v>115</v>
      </c>
      <c r="I9" s="20" t="s">
        <v>55</v>
      </c>
      <c r="J9" s="20" t="s">
        <v>53</v>
      </c>
      <c r="K9" s="21" t="s">
        <v>184</v>
      </c>
      <c r="L9" s="22" t="s">
        <v>54</v>
      </c>
      <c r="M9" s="21" t="s">
        <v>185</v>
      </c>
    </row>
    <row r="10" spans="1:13" ht="16.5" customHeight="1">
      <c r="A10" s="19" t="s">
        <v>124</v>
      </c>
      <c r="B10" s="8" t="s">
        <v>64</v>
      </c>
      <c r="C10" s="8" t="s">
        <v>7</v>
      </c>
      <c r="D10" s="9">
        <v>3.59</v>
      </c>
      <c r="E10" s="3"/>
      <c r="F10" s="2">
        <f t="shared" si="0"/>
      </c>
      <c r="H10" s="19" t="s">
        <v>138</v>
      </c>
      <c r="I10" s="8" t="s">
        <v>78</v>
      </c>
      <c r="J10" s="8" t="s">
        <v>21</v>
      </c>
      <c r="K10" s="9">
        <v>4.56</v>
      </c>
      <c r="L10" s="3"/>
      <c r="M10" s="2">
        <f aca="true" t="shared" si="1" ref="M10:M44">IF(K10*L10&gt;0,K10*L10,"")</f>
      </c>
    </row>
    <row r="11" spans="1:13" ht="16.5" customHeight="1">
      <c r="A11" s="19" t="s">
        <v>125</v>
      </c>
      <c r="B11" s="8" t="s">
        <v>65</v>
      </c>
      <c r="C11" s="8" t="s">
        <v>8</v>
      </c>
      <c r="D11" s="9">
        <v>9.52</v>
      </c>
      <c r="E11" s="3"/>
      <c r="F11" s="2">
        <f t="shared" si="0"/>
      </c>
      <c r="H11" s="19" t="s">
        <v>160</v>
      </c>
      <c r="I11" s="8" t="s">
        <v>101</v>
      </c>
      <c r="J11" s="8" t="s">
        <v>44</v>
      </c>
      <c r="K11" s="9">
        <v>8.1</v>
      </c>
      <c r="L11" s="3"/>
      <c r="M11" s="2">
        <f t="shared" si="1"/>
      </c>
    </row>
    <row r="12" spans="1:13" ht="16.5" customHeight="1">
      <c r="A12" s="19" t="s">
        <v>126</v>
      </c>
      <c r="B12" s="8" t="s">
        <v>66</v>
      </c>
      <c r="C12" s="8" t="s">
        <v>9</v>
      </c>
      <c r="D12" s="9">
        <v>3.25</v>
      </c>
      <c r="E12" s="3"/>
      <c r="F12" s="2">
        <f t="shared" si="0"/>
      </c>
      <c r="H12" s="1" t="s">
        <v>181</v>
      </c>
      <c r="I12" s="8" t="s">
        <v>192</v>
      </c>
      <c r="J12" s="35" t="s">
        <v>205</v>
      </c>
      <c r="K12" s="9">
        <v>5.24</v>
      </c>
      <c r="L12" s="3"/>
      <c r="M12" s="2">
        <f t="shared" si="1"/>
      </c>
    </row>
    <row r="13" spans="1:13" ht="16.5" customHeight="1">
      <c r="A13" s="1" t="s">
        <v>153</v>
      </c>
      <c r="B13" s="8" t="s">
        <v>93</v>
      </c>
      <c r="C13" s="8" t="s">
        <v>36</v>
      </c>
      <c r="D13" s="9">
        <v>4.05</v>
      </c>
      <c r="E13" s="3"/>
      <c r="F13" s="2">
        <f t="shared" si="0"/>
      </c>
      <c r="H13" s="19" t="s">
        <v>139</v>
      </c>
      <c r="I13" s="8" t="s">
        <v>79</v>
      </c>
      <c r="J13" s="8" t="s">
        <v>22</v>
      </c>
      <c r="K13" s="9">
        <v>4.56</v>
      </c>
      <c r="L13" s="3"/>
      <c r="M13" s="2">
        <f t="shared" si="1"/>
      </c>
    </row>
    <row r="14" spans="1:13" ht="16.5" customHeight="1">
      <c r="A14" s="19" t="s">
        <v>127</v>
      </c>
      <c r="B14" s="8" t="s">
        <v>67</v>
      </c>
      <c r="C14" s="8" t="s">
        <v>10</v>
      </c>
      <c r="D14" s="9">
        <v>2.07</v>
      </c>
      <c r="E14" s="3"/>
      <c r="F14" s="2">
        <f t="shared" si="0"/>
      </c>
      <c r="H14" s="19" t="s">
        <v>140</v>
      </c>
      <c r="I14" s="8" t="s">
        <v>80</v>
      </c>
      <c r="J14" s="8" t="s">
        <v>23</v>
      </c>
      <c r="K14" s="9">
        <v>7.17</v>
      </c>
      <c r="L14" s="3"/>
      <c r="M14" s="2">
        <f t="shared" si="1"/>
      </c>
    </row>
    <row r="15" spans="1:13" ht="16.5" customHeight="1">
      <c r="A15" s="1" t="s">
        <v>154</v>
      </c>
      <c r="B15" s="8" t="s">
        <v>94</v>
      </c>
      <c r="C15" s="8" t="s">
        <v>37</v>
      </c>
      <c r="D15" s="9">
        <v>2.38</v>
      </c>
      <c r="E15" s="3"/>
      <c r="F15" s="2">
        <f t="shared" si="0"/>
      </c>
      <c r="H15" s="19" t="s">
        <v>141</v>
      </c>
      <c r="I15" s="8" t="s">
        <v>81</v>
      </c>
      <c r="J15" s="8" t="s">
        <v>24</v>
      </c>
      <c r="K15" s="9">
        <v>4.42</v>
      </c>
      <c r="L15" s="3"/>
      <c r="M15" s="2">
        <f t="shared" si="1"/>
      </c>
    </row>
    <row r="16" spans="1:13" ht="16.5" customHeight="1">
      <c r="A16" s="19" t="s">
        <v>128</v>
      </c>
      <c r="B16" s="8" t="s">
        <v>68</v>
      </c>
      <c r="C16" s="8" t="s">
        <v>11</v>
      </c>
      <c r="D16" s="9">
        <v>4.04</v>
      </c>
      <c r="E16" s="3"/>
      <c r="F16" s="2">
        <f t="shared" si="0"/>
      </c>
      <c r="H16" s="19" t="s">
        <v>163</v>
      </c>
      <c r="I16" s="8" t="s">
        <v>102</v>
      </c>
      <c r="J16" s="8" t="s">
        <v>45</v>
      </c>
      <c r="K16" s="9">
        <v>2.68</v>
      </c>
      <c r="L16" s="3">
        <v>6</v>
      </c>
      <c r="M16" s="2">
        <f t="shared" si="1"/>
        <v>16.080000000000002</v>
      </c>
    </row>
    <row r="17" spans="1:13" ht="16.5" customHeight="1">
      <c r="A17" s="19" t="s">
        <v>129</v>
      </c>
      <c r="B17" s="8" t="s">
        <v>69</v>
      </c>
      <c r="C17" s="8" t="s">
        <v>12</v>
      </c>
      <c r="D17" s="9">
        <v>4.14</v>
      </c>
      <c r="E17" s="3"/>
      <c r="F17" s="2">
        <f t="shared" si="0"/>
      </c>
      <c r="H17" s="19" t="s">
        <v>164</v>
      </c>
      <c r="I17" s="8" t="s">
        <v>103</v>
      </c>
      <c r="J17" s="8" t="s">
        <v>46</v>
      </c>
      <c r="K17" s="9">
        <v>2.93</v>
      </c>
      <c r="L17" s="3"/>
      <c r="M17" s="2">
        <f t="shared" si="1"/>
      </c>
    </row>
    <row r="18" spans="1:13" ht="16.5" customHeight="1">
      <c r="A18" s="19" t="s">
        <v>130</v>
      </c>
      <c r="B18" s="8" t="s">
        <v>70</v>
      </c>
      <c r="C18" s="8" t="s">
        <v>13</v>
      </c>
      <c r="D18" s="9">
        <v>6.49</v>
      </c>
      <c r="E18" s="3"/>
      <c r="F18" s="2">
        <f t="shared" si="0"/>
      </c>
      <c r="H18" s="19" t="s">
        <v>142</v>
      </c>
      <c r="I18" s="8" t="s">
        <v>82</v>
      </c>
      <c r="J18" s="8" t="s">
        <v>25</v>
      </c>
      <c r="K18" s="9">
        <v>2.29</v>
      </c>
      <c r="L18" s="3"/>
      <c r="M18" s="2">
        <f t="shared" si="1"/>
      </c>
    </row>
    <row r="19" spans="1:13" ht="16.5" customHeight="1">
      <c r="A19" s="1" t="s">
        <v>180</v>
      </c>
      <c r="B19" s="8" t="s">
        <v>190</v>
      </c>
      <c r="C19" s="35" t="s">
        <v>203</v>
      </c>
      <c r="D19" s="9">
        <v>4.44</v>
      </c>
      <c r="E19" s="3"/>
      <c r="F19" s="2">
        <f t="shared" si="0"/>
      </c>
      <c r="H19" s="19" t="s">
        <v>165</v>
      </c>
      <c r="I19" s="8" t="s">
        <v>104</v>
      </c>
      <c r="J19" s="8" t="s">
        <v>47</v>
      </c>
      <c r="K19" s="9">
        <v>2.39</v>
      </c>
      <c r="L19" s="3">
        <v>30</v>
      </c>
      <c r="M19" s="2">
        <f t="shared" si="1"/>
        <v>71.7</v>
      </c>
    </row>
    <row r="20" spans="1:13" ht="16.5" customHeight="1">
      <c r="A20" s="1"/>
      <c r="B20" s="8" t="s">
        <v>196</v>
      </c>
      <c r="C20" s="35" t="s">
        <v>204</v>
      </c>
      <c r="D20" s="9">
        <v>4.98</v>
      </c>
      <c r="E20" s="3"/>
      <c r="F20" s="2">
        <f t="shared" si="0"/>
      </c>
      <c r="H20" s="19" t="s">
        <v>143</v>
      </c>
      <c r="I20" s="8" t="s">
        <v>83</v>
      </c>
      <c r="J20" s="8" t="s">
        <v>26</v>
      </c>
      <c r="K20" s="9">
        <v>2.57</v>
      </c>
      <c r="L20" s="3">
        <v>1</v>
      </c>
      <c r="M20" s="2">
        <f t="shared" si="1"/>
        <v>2.57</v>
      </c>
    </row>
    <row r="21" spans="1:13" ht="16.5" customHeight="1">
      <c r="A21" s="1"/>
      <c r="B21" s="8" t="s">
        <v>197</v>
      </c>
      <c r="C21" s="8" t="s">
        <v>199</v>
      </c>
      <c r="D21" s="9">
        <v>4.98</v>
      </c>
      <c r="E21" s="3"/>
      <c r="F21" s="2">
        <f t="shared" si="0"/>
      </c>
      <c r="H21" s="1"/>
      <c r="I21" s="8" t="s">
        <v>112</v>
      </c>
      <c r="J21" s="23" t="s">
        <v>325</v>
      </c>
      <c r="K21" s="24">
        <v>2.73</v>
      </c>
      <c r="L21" s="3">
        <v>8</v>
      </c>
      <c r="M21" s="2">
        <f t="shared" si="1"/>
        <v>21.84</v>
      </c>
    </row>
    <row r="22" spans="1:13" ht="16.5" customHeight="1">
      <c r="A22" s="19" t="s">
        <v>131</v>
      </c>
      <c r="B22" s="8" t="s">
        <v>71</v>
      </c>
      <c r="C22" s="8" t="s">
        <v>14</v>
      </c>
      <c r="D22" s="9">
        <v>3.25</v>
      </c>
      <c r="E22" s="3"/>
      <c r="F22" s="2">
        <f t="shared" si="0"/>
      </c>
      <c r="H22" s="19" t="s">
        <v>166</v>
      </c>
      <c r="I22" s="8" t="s">
        <v>105</v>
      </c>
      <c r="J22" s="8" t="s">
        <v>48</v>
      </c>
      <c r="K22" s="9">
        <v>2.68</v>
      </c>
      <c r="L22" s="3">
        <v>84</v>
      </c>
      <c r="M22" s="2">
        <f t="shared" si="1"/>
        <v>225.12</v>
      </c>
    </row>
    <row r="23" spans="1:13" ht="16.5" customHeight="1">
      <c r="A23" s="19" t="s">
        <v>132</v>
      </c>
      <c r="B23" s="8" t="s">
        <v>72</v>
      </c>
      <c r="C23" s="8" t="s">
        <v>15</v>
      </c>
      <c r="D23" s="9">
        <v>2.24</v>
      </c>
      <c r="E23" s="3"/>
      <c r="F23" s="2">
        <f t="shared" si="0"/>
      </c>
      <c r="H23" s="1"/>
      <c r="I23" s="8" t="s">
        <v>194</v>
      </c>
      <c r="J23" s="8" t="s">
        <v>198</v>
      </c>
      <c r="K23" s="9">
        <v>17.99</v>
      </c>
      <c r="L23" s="3"/>
      <c r="M23" s="2">
        <f t="shared" si="1"/>
      </c>
    </row>
    <row r="24" spans="1:13" ht="16.5" customHeight="1">
      <c r="A24" s="19" t="s">
        <v>155</v>
      </c>
      <c r="B24" s="8" t="s">
        <v>95</v>
      </c>
      <c r="C24" s="8" t="s">
        <v>38</v>
      </c>
      <c r="D24" s="9">
        <v>2.35</v>
      </c>
      <c r="E24" s="3"/>
      <c r="F24" s="2">
        <f t="shared" si="0"/>
      </c>
      <c r="H24" s="19" t="s">
        <v>144</v>
      </c>
      <c r="I24" s="8" t="s">
        <v>84</v>
      </c>
      <c r="J24" s="8" t="s">
        <v>27</v>
      </c>
      <c r="K24" s="9">
        <v>3.45</v>
      </c>
      <c r="L24" s="3"/>
      <c r="M24" s="2">
        <f t="shared" si="1"/>
      </c>
    </row>
    <row r="25" spans="1:13" ht="16.5" customHeight="1">
      <c r="A25" s="19" t="s">
        <v>133</v>
      </c>
      <c r="B25" s="8" t="s">
        <v>73</v>
      </c>
      <c r="C25" s="8" t="s">
        <v>16</v>
      </c>
      <c r="D25" s="9">
        <v>2.68</v>
      </c>
      <c r="E25" s="3"/>
      <c r="F25" s="2">
        <f t="shared" si="0"/>
      </c>
      <c r="H25" s="1"/>
      <c r="I25" s="8" t="s">
        <v>193</v>
      </c>
      <c r="J25" s="8" t="s">
        <v>191</v>
      </c>
      <c r="K25" s="9">
        <v>4.38</v>
      </c>
      <c r="L25" s="3"/>
      <c r="M25" s="2">
        <f t="shared" si="1"/>
      </c>
    </row>
    <row r="26" spans="1:13" ht="16.5" customHeight="1">
      <c r="A26" s="19" t="s">
        <v>134</v>
      </c>
      <c r="B26" s="8" t="s">
        <v>74</v>
      </c>
      <c r="C26" s="8" t="s">
        <v>17</v>
      </c>
      <c r="D26" s="9">
        <v>2.5</v>
      </c>
      <c r="E26" s="3"/>
      <c r="F26" s="2">
        <f t="shared" si="0"/>
      </c>
      <c r="H26" s="19" t="s">
        <v>145</v>
      </c>
      <c r="I26" s="8" t="s">
        <v>85</v>
      </c>
      <c r="J26" s="8" t="s">
        <v>286</v>
      </c>
      <c r="K26" s="9">
        <v>10.54</v>
      </c>
      <c r="L26" s="3">
        <v>2</v>
      </c>
      <c r="M26" s="2">
        <f t="shared" si="1"/>
        <v>21.08</v>
      </c>
    </row>
    <row r="27" spans="1:13" ht="16.5" customHeight="1">
      <c r="A27" s="7"/>
      <c r="B27" s="8" t="s">
        <v>96</v>
      </c>
      <c r="C27" s="8" t="s">
        <v>39</v>
      </c>
      <c r="D27" s="9">
        <v>2.61</v>
      </c>
      <c r="E27" s="3"/>
      <c r="F27" s="2">
        <f t="shared" si="0"/>
      </c>
      <c r="H27" s="19" t="s">
        <v>146</v>
      </c>
      <c r="I27" s="8" t="s">
        <v>86</v>
      </c>
      <c r="J27" s="8" t="s">
        <v>29</v>
      </c>
      <c r="K27" s="9">
        <v>5.06</v>
      </c>
      <c r="L27" s="3"/>
      <c r="M27" s="2">
        <f t="shared" si="1"/>
      </c>
    </row>
    <row r="28" spans="1:13" ht="16.5" customHeight="1">
      <c r="A28" s="19" t="s">
        <v>135</v>
      </c>
      <c r="B28" s="8" t="s">
        <v>75</v>
      </c>
      <c r="C28" s="8" t="s">
        <v>18</v>
      </c>
      <c r="D28" s="9">
        <v>4.42</v>
      </c>
      <c r="E28" s="3"/>
      <c r="F28" s="2">
        <f t="shared" si="0"/>
      </c>
      <c r="H28" s="19" t="s">
        <v>147</v>
      </c>
      <c r="I28" s="8" t="s">
        <v>87</v>
      </c>
      <c r="J28" s="8" t="s">
        <v>30</v>
      </c>
      <c r="K28" s="9">
        <v>2.73</v>
      </c>
      <c r="L28" s="3"/>
      <c r="M28" s="2">
        <f t="shared" si="1"/>
      </c>
    </row>
    <row r="29" spans="1:13" ht="16.5" customHeight="1">
      <c r="A29" s="1"/>
      <c r="B29" s="8" t="s">
        <v>195</v>
      </c>
      <c r="C29" s="35" t="s">
        <v>202</v>
      </c>
      <c r="D29" s="9">
        <v>4.44</v>
      </c>
      <c r="E29" s="3"/>
      <c r="F29" s="2">
        <f t="shared" si="0"/>
      </c>
      <c r="H29" s="19" t="s">
        <v>167</v>
      </c>
      <c r="I29" s="8" t="s">
        <v>106</v>
      </c>
      <c r="J29" s="8" t="s">
        <v>49</v>
      </c>
      <c r="K29" s="9">
        <v>3.01</v>
      </c>
      <c r="L29" s="3">
        <v>12</v>
      </c>
      <c r="M29" s="2">
        <f t="shared" si="1"/>
        <v>36.12</v>
      </c>
    </row>
    <row r="30" spans="1:13" ht="16.5" customHeight="1">
      <c r="A30" s="1"/>
      <c r="B30" s="8" t="s">
        <v>210</v>
      </c>
      <c r="C30" s="8" t="s">
        <v>208</v>
      </c>
      <c r="D30" s="9">
        <v>2.46</v>
      </c>
      <c r="E30" s="3"/>
      <c r="F30" s="2">
        <f t="shared" si="0"/>
      </c>
      <c r="H30" s="19" t="s">
        <v>157</v>
      </c>
      <c r="I30" s="8" t="s">
        <v>175</v>
      </c>
      <c r="J30" s="23" t="s">
        <v>114</v>
      </c>
      <c r="K30" s="24">
        <v>4.99</v>
      </c>
      <c r="L30" s="3"/>
      <c r="M30" s="2">
        <f t="shared" si="1"/>
      </c>
    </row>
    <row r="31" spans="1:13" ht="16.5" customHeight="1">
      <c r="A31" s="19" t="s">
        <v>172</v>
      </c>
      <c r="B31" s="8" t="s">
        <v>178</v>
      </c>
      <c r="C31" s="26" t="s">
        <v>179</v>
      </c>
      <c r="D31" s="9">
        <v>4.95</v>
      </c>
      <c r="E31" s="3"/>
      <c r="F31" s="2">
        <f t="shared" si="0"/>
      </c>
      <c r="H31" s="19" t="s">
        <v>148</v>
      </c>
      <c r="I31" s="8" t="s">
        <v>88</v>
      </c>
      <c r="J31" s="8" t="s">
        <v>31</v>
      </c>
      <c r="K31" s="31">
        <v>8.28</v>
      </c>
      <c r="L31" s="3"/>
      <c r="M31" s="2">
        <f t="shared" si="1"/>
      </c>
    </row>
    <row r="32" spans="1:13" ht="16.5" customHeight="1">
      <c r="A32" s="19" t="s">
        <v>177</v>
      </c>
      <c r="B32" s="8" t="s">
        <v>161</v>
      </c>
      <c r="C32" s="8" t="s">
        <v>162</v>
      </c>
      <c r="D32" s="9">
        <v>3.58</v>
      </c>
      <c r="E32" s="3"/>
      <c r="F32" s="2">
        <f t="shared" si="0"/>
      </c>
      <c r="H32" s="19" t="s">
        <v>149</v>
      </c>
      <c r="I32" s="8" t="s">
        <v>89</v>
      </c>
      <c r="J32" s="8" t="s">
        <v>32</v>
      </c>
      <c r="K32" s="31">
        <v>8.84</v>
      </c>
      <c r="L32" s="3"/>
      <c r="M32" s="2">
        <f t="shared" si="1"/>
      </c>
    </row>
    <row r="33" spans="1:13" ht="16.5" customHeight="1">
      <c r="A33" s="19" t="s">
        <v>136</v>
      </c>
      <c r="B33" s="8" t="s">
        <v>76</v>
      </c>
      <c r="C33" s="8" t="s">
        <v>19</v>
      </c>
      <c r="D33" s="9">
        <v>2.07</v>
      </c>
      <c r="E33" s="3"/>
      <c r="F33" s="2">
        <f t="shared" si="0"/>
      </c>
      <c r="H33" s="19" t="s">
        <v>150</v>
      </c>
      <c r="I33" s="8" t="s">
        <v>90</v>
      </c>
      <c r="J33" s="8" t="s">
        <v>33</v>
      </c>
      <c r="K33" s="25">
        <v>3.45</v>
      </c>
      <c r="L33" s="3"/>
      <c r="M33" s="2">
        <f t="shared" si="1"/>
      </c>
    </row>
    <row r="34" spans="1:13" ht="16.5" customHeight="1">
      <c r="A34" s="7"/>
      <c r="B34" s="8" t="s">
        <v>97</v>
      </c>
      <c r="C34" s="8" t="s">
        <v>40</v>
      </c>
      <c r="D34" s="9">
        <v>2.18</v>
      </c>
      <c r="E34" s="3">
        <v>60</v>
      </c>
      <c r="F34" s="2">
        <f t="shared" si="0"/>
        <v>130.8</v>
      </c>
      <c r="H34" s="19" t="s">
        <v>168</v>
      </c>
      <c r="I34" s="8" t="s">
        <v>107</v>
      </c>
      <c r="J34" s="8" t="s">
        <v>50</v>
      </c>
      <c r="K34" s="31">
        <v>3.61</v>
      </c>
      <c r="L34" s="3"/>
      <c r="M34" s="2">
        <f t="shared" si="1"/>
      </c>
    </row>
    <row r="35" spans="1:13" ht="16.5" customHeight="1">
      <c r="A35" s="19" t="s">
        <v>176</v>
      </c>
      <c r="B35" s="8" t="s">
        <v>174</v>
      </c>
      <c r="C35" s="23" t="s">
        <v>113</v>
      </c>
      <c r="D35" s="24">
        <v>3.56</v>
      </c>
      <c r="E35" s="3"/>
      <c r="F35" s="2">
        <f t="shared" si="0"/>
      </c>
      <c r="H35" s="1"/>
      <c r="I35" s="8" t="s">
        <v>216</v>
      </c>
      <c r="J35" s="8" t="s">
        <v>213</v>
      </c>
      <c r="K35" s="31">
        <v>8.88</v>
      </c>
      <c r="L35" s="3"/>
      <c r="M35" s="2">
        <f t="shared" si="1"/>
      </c>
    </row>
    <row r="36" spans="1:13" ht="16.5" customHeight="1">
      <c r="A36" s="1"/>
      <c r="B36" s="8" t="s">
        <v>215</v>
      </c>
      <c r="C36" s="8" t="s">
        <v>214</v>
      </c>
      <c r="D36" s="9">
        <v>2.5</v>
      </c>
      <c r="E36" s="3"/>
      <c r="F36" s="2">
        <f t="shared" si="0"/>
      </c>
      <c r="H36" s="19" t="s">
        <v>151</v>
      </c>
      <c r="I36" s="8" t="s">
        <v>91</v>
      </c>
      <c r="J36" s="8" t="s">
        <v>34</v>
      </c>
      <c r="K36" s="31">
        <v>8.28</v>
      </c>
      <c r="L36" s="3"/>
      <c r="M36" s="2">
        <f t="shared" si="1"/>
      </c>
    </row>
    <row r="37" spans="1:13" ht="16.5" customHeight="1">
      <c r="A37" s="19" t="s">
        <v>156</v>
      </c>
      <c r="B37" s="8" t="s">
        <v>98</v>
      </c>
      <c r="C37" s="8" t="s">
        <v>41</v>
      </c>
      <c r="D37" s="9">
        <v>2.74</v>
      </c>
      <c r="E37" s="3"/>
      <c r="F37" s="2">
        <f t="shared" si="0"/>
      </c>
      <c r="H37" s="1"/>
      <c r="I37" s="8" t="s">
        <v>211</v>
      </c>
      <c r="J37" s="8" t="s">
        <v>209</v>
      </c>
      <c r="K37" s="31">
        <v>14.48</v>
      </c>
      <c r="L37" s="3"/>
      <c r="M37" s="2">
        <f t="shared" si="1"/>
      </c>
    </row>
    <row r="38" spans="1:13" ht="16.5" customHeight="1">
      <c r="A38" s="19" t="s">
        <v>137</v>
      </c>
      <c r="B38" s="8" t="s">
        <v>77</v>
      </c>
      <c r="C38" s="8" t="s">
        <v>20</v>
      </c>
      <c r="D38" s="9">
        <v>2.29</v>
      </c>
      <c r="E38" s="3">
        <v>1</v>
      </c>
      <c r="F38" s="2">
        <f t="shared" si="0"/>
        <v>2.29</v>
      </c>
      <c r="H38" s="19" t="s">
        <v>152</v>
      </c>
      <c r="I38" s="8" t="s">
        <v>92</v>
      </c>
      <c r="J38" s="8" t="s">
        <v>35</v>
      </c>
      <c r="K38" s="31">
        <v>8.28</v>
      </c>
      <c r="L38" s="3"/>
      <c r="M38" s="2">
        <f t="shared" si="1"/>
      </c>
    </row>
    <row r="39" spans="1:13" ht="16.5" customHeight="1">
      <c r="A39" s="19" t="s">
        <v>171</v>
      </c>
      <c r="B39" s="8" t="s">
        <v>111</v>
      </c>
      <c r="C39" s="34" t="s">
        <v>200</v>
      </c>
      <c r="D39" s="24">
        <v>16.33</v>
      </c>
      <c r="E39" s="3"/>
      <c r="F39" s="2">
        <f t="shared" si="0"/>
      </c>
      <c r="H39" s="1"/>
      <c r="I39" s="8" t="s">
        <v>217</v>
      </c>
      <c r="J39" s="8" t="s">
        <v>212</v>
      </c>
      <c r="K39" s="31">
        <v>11.5</v>
      </c>
      <c r="L39" s="3"/>
      <c r="M39" s="2">
        <f t="shared" si="1"/>
      </c>
    </row>
    <row r="40" spans="1:13" ht="16.5" customHeight="1">
      <c r="A40" s="19" t="s">
        <v>158</v>
      </c>
      <c r="B40" s="8" t="s">
        <v>99</v>
      </c>
      <c r="C40" s="8" t="s">
        <v>42</v>
      </c>
      <c r="D40" s="9">
        <v>2.39</v>
      </c>
      <c r="E40" s="3">
        <v>7</v>
      </c>
      <c r="F40" s="2">
        <f t="shared" si="0"/>
        <v>16.73</v>
      </c>
      <c r="H40" s="1"/>
      <c r="I40" s="8" t="s">
        <v>207</v>
      </c>
      <c r="J40" s="8" t="s">
        <v>206</v>
      </c>
      <c r="K40" s="31">
        <v>13.38</v>
      </c>
      <c r="L40" s="3"/>
      <c r="M40" s="2">
        <f t="shared" si="1"/>
      </c>
    </row>
    <row r="41" spans="1:13" ht="16.5" customHeight="1">
      <c r="A41" s="19" t="s">
        <v>170</v>
      </c>
      <c r="B41" s="8" t="s">
        <v>109</v>
      </c>
      <c r="C41" s="8" t="s">
        <v>110</v>
      </c>
      <c r="D41" s="9">
        <v>4.62</v>
      </c>
      <c r="E41" s="3"/>
      <c r="F41" s="2">
        <f t="shared" si="0"/>
      </c>
      <c r="H41" s="1"/>
      <c r="I41" s="8" t="s">
        <v>218</v>
      </c>
      <c r="J41" s="8"/>
      <c r="K41" s="31"/>
      <c r="L41" s="3"/>
      <c r="M41" s="2">
        <f t="shared" si="1"/>
      </c>
    </row>
    <row r="42" spans="1:13" ht="16.5" customHeight="1">
      <c r="A42" s="19" t="s">
        <v>173</v>
      </c>
      <c r="B42" s="8" t="s">
        <v>182</v>
      </c>
      <c r="C42" s="26" t="s">
        <v>183</v>
      </c>
      <c r="D42" s="31">
        <v>3.39</v>
      </c>
      <c r="E42" s="3"/>
      <c r="F42" s="2">
        <f t="shared" si="0"/>
      </c>
      <c r="H42" s="1"/>
      <c r="I42" s="8" t="s">
        <v>219</v>
      </c>
      <c r="J42" s="8"/>
      <c r="K42" s="31"/>
      <c r="L42" s="3"/>
      <c r="M42" s="2">
        <f t="shared" si="1"/>
      </c>
    </row>
    <row r="43" spans="1:13" ht="16.5" customHeight="1">
      <c r="A43" s="19" t="s">
        <v>169</v>
      </c>
      <c r="B43" s="8" t="s">
        <v>108</v>
      </c>
      <c r="C43" s="8" t="s">
        <v>51</v>
      </c>
      <c r="D43" s="31">
        <v>3.89</v>
      </c>
      <c r="E43" s="3"/>
      <c r="F43" s="2">
        <f t="shared" si="0"/>
      </c>
      <c r="H43" s="1"/>
      <c r="I43" s="8" t="s">
        <v>220</v>
      </c>
      <c r="J43" s="8"/>
      <c r="K43" s="31"/>
      <c r="L43" s="3"/>
      <c r="M43" s="2">
        <f t="shared" si="1"/>
      </c>
    </row>
    <row r="44" spans="1:13" ht="16.5" customHeight="1">
      <c r="A44" s="19" t="s">
        <v>159</v>
      </c>
      <c r="B44" s="8" t="s">
        <v>100</v>
      </c>
      <c r="C44" s="8" t="s">
        <v>43</v>
      </c>
      <c r="D44" s="31">
        <v>5.23</v>
      </c>
      <c r="E44" s="3"/>
      <c r="F44" s="2">
        <f t="shared" si="0"/>
      </c>
      <c r="H44" s="1"/>
      <c r="I44" s="8" t="s">
        <v>221</v>
      </c>
      <c r="J44" s="8"/>
      <c r="K44" s="31"/>
      <c r="L44" s="3"/>
      <c r="M44" s="2">
        <f t="shared" si="1"/>
      </c>
    </row>
    <row r="45" spans="5:13" ht="16.5" customHeight="1">
      <c r="E45" s="95" t="s">
        <v>288</v>
      </c>
      <c r="F45" s="96">
        <f>SUM(F2:F44)</f>
        <v>149.82</v>
      </c>
      <c r="G45" s="85"/>
      <c r="H45" s="85"/>
      <c r="I45" s="223"/>
      <c r="J45" s="85"/>
      <c r="K45" s="90"/>
      <c r="L45" s="95" t="s">
        <v>288</v>
      </c>
      <c r="M45" s="96">
        <f>SUM(M10:M44)</f>
        <v>394.51</v>
      </c>
    </row>
    <row r="46" spans="12:13" ht="16.5" customHeight="1" thickBot="1">
      <c r="L46" s="200" t="s">
        <v>254</v>
      </c>
      <c r="M46" s="201">
        <f>SUM(F45:M45)</f>
        <v>544.3299999999999</v>
      </c>
    </row>
    <row r="47" ht="16.5" customHeight="1" thickTop="1"/>
  </sheetData>
  <sheetProtection/>
  <printOptions horizontalCentered="1"/>
  <pageMargins left="0.25" right="0.25" top="0.66" bottom="0.25" header="0.25" footer="0.25"/>
  <pageSetup fitToHeight="1" fitToWidth="1" horizontalDpi="600" verticalDpi="60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PageLayoutView="0" workbookViewId="0" topLeftCell="A6">
      <selection activeCell="P28" sqref="P28"/>
    </sheetView>
  </sheetViews>
  <sheetFormatPr defaultColWidth="9.140625" defaultRowHeight="12.75"/>
  <cols>
    <col min="1" max="1" width="2.00390625" style="0" customWidth="1"/>
    <col min="2" max="2" width="9.421875" style="0" customWidth="1"/>
    <col min="3" max="3" width="10.8515625" style="0" customWidth="1"/>
    <col min="4" max="4" width="7.140625" style="0" customWidth="1"/>
    <col min="5" max="6" width="8.00390625" style="0" customWidth="1"/>
    <col min="7" max="7" width="2.7109375" style="0" customWidth="1"/>
    <col min="8" max="8" width="1.421875" style="0" customWidth="1"/>
    <col min="10" max="10" width="10.8515625" style="0" customWidth="1"/>
    <col min="11" max="11" width="8.00390625" style="0" customWidth="1"/>
    <col min="12" max="12" width="7.8515625" style="0" customWidth="1"/>
    <col min="13" max="13" width="9.140625" style="0" customWidth="1"/>
  </cols>
  <sheetData>
    <row r="1" spans="1:13" ht="15">
      <c r="A1" s="4" t="s">
        <v>332</v>
      </c>
      <c r="B1" s="4" t="s">
        <v>55</v>
      </c>
      <c r="C1" s="4" t="s">
        <v>53</v>
      </c>
      <c r="D1" s="5" t="s">
        <v>184</v>
      </c>
      <c r="E1" s="22" t="s">
        <v>54</v>
      </c>
      <c r="F1" s="5" t="s">
        <v>185</v>
      </c>
      <c r="G1" s="32"/>
      <c r="H1" s="6"/>
      <c r="I1" s="64" t="s">
        <v>245</v>
      </c>
      <c r="J1" s="64"/>
      <c r="K1" s="65"/>
      <c r="L1" s="66"/>
      <c r="M1" s="66"/>
    </row>
    <row r="2" spans="1:13" ht="12.75">
      <c r="A2" s="1" t="s">
        <v>116</v>
      </c>
      <c r="B2" s="8" t="s">
        <v>56</v>
      </c>
      <c r="C2" s="8" t="s">
        <v>0</v>
      </c>
      <c r="D2" s="9">
        <v>2.28</v>
      </c>
      <c r="E2" s="3"/>
      <c r="F2" s="2">
        <f>IF(D2*E2&gt;0,D2*E2,"")</f>
      </c>
      <c r="G2" s="10"/>
      <c r="H2" s="10"/>
      <c r="I2" s="68"/>
      <c r="J2" s="69"/>
      <c r="K2" s="70"/>
      <c r="L2" s="71"/>
      <c r="M2" s="72"/>
    </row>
    <row r="3" spans="1:13" ht="15">
      <c r="A3" s="1" t="s">
        <v>117</v>
      </c>
      <c r="B3" s="8" t="s">
        <v>57</v>
      </c>
      <c r="C3" s="8" t="s">
        <v>1</v>
      </c>
      <c r="D3" s="9">
        <v>4.55</v>
      </c>
      <c r="E3" s="3"/>
      <c r="F3" s="2">
        <f aca="true" t="shared" si="0" ref="F3:F44">IF(D3*E3&gt;0,D3*E3,"")</f>
      </c>
      <c r="G3" s="10"/>
      <c r="H3" s="10"/>
      <c r="I3" s="30" t="s">
        <v>333</v>
      </c>
      <c r="J3" s="30"/>
      <c r="K3" s="28"/>
      <c r="L3" s="29"/>
      <c r="M3" s="29"/>
    </row>
    <row r="4" spans="1:13" ht="12.75">
      <c r="A4" s="19" t="s">
        <v>118</v>
      </c>
      <c r="B4" s="8" t="s">
        <v>58</v>
      </c>
      <c r="C4" s="8" t="s">
        <v>2</v>
      </c>
      <c r="D4" s="9">
        <v>2.56</v>
      </c>
      <c r="E4" s="3"/>
      <c r="F4" s="2">
        <f t="shared" si="0"/>
      </c>
      <c r="G4" s="10"/>
      <c r="H4" s="10"/>
      <c r="I4" s="27"/>
      <c r="J4" s="10"/>
      <c r="K4" s="14"/>
      <c r="L4" s="13"/>
      <c r="M4" s="14"/>
    </row>
    <row r="5" spans="1:13" ht="15">
      <c r="A5" s="19" t="s">
        <v>119</v>
      </c>
      <c r="B5" s="8" t="s">
        <v>59</v>
      </c>
      <c r="C5" s="8" t="s">
        <v>3</v>
      </c>
      <c r="D5" s="9">
        <v>6.49</v>
      </c>
      <c r="E5" s="3"/>
      <c r="F5" s="2">
        <f t="shared" si="0"/>
      </c>
      <c r="G5" s="10"/>
      <c r="H5" s="10"/>
      <c r="I5" s="45" t="s">
        <v>258</v>
      </c>
      <c r="J5" s="15"/>
      <c r="K5" s="16"/>
      <c r="L5" s="17"/>
      <c r="M5" s="29"/>
    </row>
    <row r="6" spans="1:13" ht="12.75">
      <c r="A6" s="19" t="s">
        <v>120</v>
      </c>
      <c r="B6" s="8" t="s">
        <v>60</v>
      </c>
      <c r="C6" s="8" t="s">
        <v>4</v>
      </c>
      <c r="D6" s="9">
        <v>3.59</v>
      </c>
      <c r="E6" s="3"/>
      <c r="F6" s="2">
        <f t="shared" si="0"/>
      </c>
      <c r="G6" s="10"/>
      <c r="H6" s="10"/>
      <c r="I6" s="27"/>
      <c r="J6" s="10"/>
      <c r="K6" s="14"/>
      <c r="L6" s="13"/>
      <c r="M6" s="14"/>
    </row>
    <row r="7" spans="1:13" ht="15">
      <c r="A7" s="19" t="s">
        <v>121</v>
      </c>
      <c r="B7" s="8" t="s">
        <v>61</v>
      </c>
      <c r="C7" s="8" t="s">
        <v>5</v>
      </c>
      <c r="D7" s="9">
        <v>5.73</v>
      </c>
      <c r="E7" s="3"/>
      <c r="F7" s="2">
        <f t="shared" si="0"/>
      </c>
      <c r="G7" s="10"/>
      <c r="H7" s="10"/>
      <c r="I7" s="43" t="s">
        <v>259</v>
      </c>
      <c r="J7" s="30"/>
      <c r="K7" s="38"/>
      <c r="L7" s="39"/>
      <c r="M7" s="29"/>
    </row>
    <row r="8" spans="1:13" ht="12.75">
      <c r="A8" s="19" t="s">
        <v>122</v>
      </c>
      <c r="B8" s="8" t="s">
        <v>62</v>
      </c>
      <c r="C8" s="8" t="s">
        <v>6</v>
      </c>
      <c r="D8" s="9">
        <v>8.84</v>
      </c>
      <c r="E8" s="3"/>
      <c r="F8" s="2">
        <f t="shared" si="0"/>
      </c>
      <c r="G8" s="10"/>
      <c r="H8" s="27"/>
      <c r="I8" s="10"/>
      <c r="J8" s="10"/>
      <c r="K8" s="14"/>
      <c r="L8" s="13"/>
      <c r="M8" s="14"/>
    </row>
    <row r="9" spans="1:13" ht="12.75">
      <c r="A9" s="19" t="s">
        <v>123</v>
      </c>
      <c r="B9" s="8" t="s">
        <v>63</v>
      </c>
      <c r="C9" s="8" t="s">
        <v>52</v>
      </c>
      <c r="D9" s="9">
        <v>2.18</v>
      </c>
      <c r="E9" s="3"/>
      <c r="F9" s="2">
        <f t="shared" si="0"/>
      </c>
      <c r="G9" s="10"/>
      <c r="H9" s="7" t="s">
        <v>115</v>
      </c>
      <c r="I9" s="20" t="s">
        <v>55</v>
      </c>
      <c r="J9" s="20" t="s">
        <v>53</v>
      </c>
      <c r="K9" s="21" t="s">
        <v>184</v>
      </c>
      <c r="L9" s="22" t="s">
        <v>54</v>
      </c>
      <c r="M9" s="21" t="s">
        <v>185</v>
      </c>
    </row>
    <row r="10" spans="1:13" ht="12.75">
      <c r="A10" s="19" t="s">
        <v>124</v>
      </c>
      <c r="B10" s="8" t="s">
        <v>64</v>
      </c>
      <c r="C10" s="8" t="s">
        <v>7</v>
      </c>
      <c r="D10" s="9">
        <v>3.59</v>
      </c>
      <c r="E10" s="3"/>
      <c r="F10" s="2">
        <f t="shared" si="0"/>
      </c>
      <c r="G10" s="10"/>
      <c r="H10" s="19" t="s">
        <v>138</v>
      </c>
      <c r="I10" s="8" t="s">
        <v>78</v>
      </c>
      <c r="J10" s="8" t="s">
        <v>21</v>
      </c>
      <c r="K10" s="9">
        <v>4.56</v>
      </c>
      <c r="L10" s="3"/>
      <c r="M10" s="2">
        <f aca="true" t="shared" si="1" ref="M10:M44">IF(K10*L10&gt;0,K10*L10,"")</f>
      </c>
    </row>
    <row r="11" spans="1:13" ht="12.75">
      <c r="A11" s="19" t="s">
        <v>125</v>
      </c>
      <c r="B11" s="8" t="s">
        <v>65</v>
      </c>
      <c r="C11" s="8" t="s">
        <v>8</v>
      </c>
      <c r="D11" s="9">
        <v>9.52</v>
      </c>
      <c r="E11" s="3"/>
      <c r="F11" s="2">
        <f t="shared" si="0"/>
      </c>
      <c r="G11" s="10"/>
      <c r="H11" s="19" t="s">
        <v>160</v>
      </c>
      <c r="I11" s="8" t="s">
        <v>101</v>
      </c>
      <c r="J11" s="8" t="s">
        <v>44</v>
      </c>
      <c r="K11" s="9">
        <v>8.1</v>
      </c>
      <c r="L11" s="3"/>
      <c r="M11" s="2">
        <f t="shared" si="1"/>
      </c>
    </row>
    <row r="12" spans="1:13" ht="12.75">
      <c r="A12" s="19" t="s">
        <v>126</v>
      </c>
      <c r="B12" s="8" t="s">
        <v>66</v>
      </c>
      <c r="C12" s="8" t="s">
        <v>9</v>
      </c>
      <c r="D12" s="9">
        <v>3.25</v>
      </c>
      <c r="E12" s="3"/>
      <c r="F12" s="2">
        <f t="shared" si="0"/>
      </c>
      <c r="G12" s="10"/>
      <c r="H12" s="1" t="s">
        <v>181</v>
      </c>
      <c r="I12" s="8" t="s">
        <v>192</v>
      </c>
      <c r="J12" s="35" t="s">
        <v>205</v>
      </c>
      <c r="K12" s="9">
        <v>5.24</v>
      </c>
      <c r="L12" s="3"/>
      <c r="M12" s="2">
        <f t="shared" si="1"/>
      </c>
    </row>
    <row r="13" spans="1:13" ht="12.75">
      <c r="A13" s="1" t="s">
        <v>153</v>
      </c>
      <c r="B13" s="8" t="s">
        <v>93</v>
      </c>
      <c r="C13" s="8" t="s">
        <v>36</v>
      </c>
      <c r="D13" s="9">
        <v>4.05</v>
      </c>
      <c r="E13" s="3"/>
      <c r="F13" s="2">
        <f t="shared" si="0"/>
      </c>
      <c r="G13" s="10"/>
      <c r="H13" s="19" t="s">
        <v>139</v>
      </c>
      <c r="I13" s="8" t="s">
        <v>79</v>
      </c>
      <c r="J13" s="8" t="s">
        <v>22</v>
      </c>
      <c r="K13" s="9">
        <v>4.56</v>
      </c>
      <c r="L13" s="3"/>
      <c r="M13" s="2">
        <f t="shared" si="1"/>
      </c>
    </row>
    <row r="14" spans="1:13" ht="12.75">
      <c r="A14" s="19" t="s">
        <v>127</v>
      </c>
      <c r="B14" s="8" t="s">
        <v>67</v>
      </c>
      <c r="C14" s="8" t="s">
        <v>10</v>
      </c>
      <c r="D14" s="9">
        <v>2.07</v>
      </c>
      <c r="E14" s="3">
        <v>4</v>
      </c>
      <c r="F14" s="2">
        <f t="shared" si="0"/>
        <v>8.28</v>
      </c>
      <c r="G14" s="10"/>
      <c r="H14" s="19" t="s">
        <v>140</v>
      </c>
      <c r="I14" s="8" t="s">
        <v>80</v>
      </c>
      <c r="J14" s="8" t="s">
        <v>23</v>
      </c>
      <c r="K14" s="9">
        <v>7.17</v>
      </c>
      <c r="L14" s="3"/>
      <c r="M14" s="2">
        <f t="shared" si="1"/>
      </c>
    </row>
    <row r="15" spans="1:13" ht="12.75">
      <c r="A15" s="1" t="s">
        <v>154</v>
      </c>
      <c r="B15" s="8" t="s">
        <v>94</v>
      </c>
      <c r="C15" s="8" t="s">
        <v>37</v>
      </c>
      <c r="D15" s="9">
        <v>2.38</v>
      </c>
      <c r="E15" s="3"/>
      <c r="F15" s="2">
        <f t="shared" si="0"/>
      </c>
      <c r="G15" s="10"/>
      <c r="H15" s="19" t="s">
        <v>141</v>
      </c>
      <c r="I15" s="8" t="s">
        <v>81</v>
      </c>
      <c r="J15" s="8" t="s">
        <v>24</v>
      </c>
      <c r="K15" s="9">
        <v>4.42</v>
      </c>
      <c r="L15" s="3"/>
      <c r="M15" s="2">
        <f t="shared" si="1"/>
      </c>
    </row>
    <row r="16" spans="1:13" ht="12.75">
      <c r="A16" s="19" t="s">
        <v>128</v>
      </c>
      <c r="B16" s="8" t="s">
        <v>68</v>
      </c>
      <c r="C16" s="8" t="s">
        <v>11</v>
      </c>
      <c r="D16" s="9">
        <v>4.04</v>
      </c>
      <c r="E16" s="3"/>
      <c r="F16" s="2">
        <f t="shared" si="0"/>
      </c>
      <c r="G16" s="10"/>
      <c r="H16" s="19" t="s">
        <v>163</v>
      </c>
      <c r="I16" s="8" t="s">
        <v>102</v>
      </c>
      <c r="J16" s="8" t="s">
        <v>45</v>
      </c>
      <c r="K16" s="9">
        <v>2.68</v>
      </c>
      <c r="L16" s="3"/>
      <c r="M16" s="2">
        <f t="shared" si="1"/>
      </c>
    </row>
    <row r="17" spans="1:13" ht="12.75">
      <c r="A17" s="19" t="s">
        <v>129</v>
      </c>
      <c r="B17" s="8" t="s">
        <v>69</v>
      </c>
      <c r="C17" s="8" t="s">
        <v>12</v>
      </c>
      <c r="D17" s="9">
        <v>4.14</v>
      </c>
      <c r="E17" s="3"/>
      <c r="F17" s="2">
        <f t="shared" si="0"/>
      </c>
      <c r="G17" s="10"/>
      <c r="H17" s="19" t="s">
        <v>164</v>
      </c>
      <c r="I17" s="8" t="s">
        <v>103</v>
      </c>
      <c r="J17" s="8" t="s">
        <v>46</v>
      </c>
      <c r="K17" s="9">
        <v>2.93</v>
      </c>
      <c r="L17" s="3"/>
      <c r="M17" s="2">
        <f t="shared" si="1"/>
      </c>
    </row>
    <row r="18" spans="1:13" ht="12.75">
      <c r="A18" s="19" t="s">
        <v>130</v>
      </c>
      <c r="B18" s="8" t="s">
        <v>70</v>
      </c>
      <c r="C18" s="8" t="s">
        <v>13</v>
      </c>
      <c r="D18" s="9">
        <v>6.49</v>
      </c>
      <c r="E18" s="3"/>
      <c r="F18" s="2">
        <f t="shared" si="0"/>
      </c>
      <c r="G18" s="10"/>
      <c r="H18" s="19" t="s">
        <v>142</v>
      </c>
      <c r="I18" s="8" t="s">
        <v>82</v>
      </c>
      <c r="J18" s="8" t="s">
        <v>25</v>
      </c>
      <c r="K18" s="9">
        <v>2.29</v>
      </c>
      <c r="L18" s="3">
        <v>8</v>
      </c>
      <c r="M18" s="2">
        <f t="shared" si="1"/>
        <v>18.32</v>
      </c>
    </row>
    <row r="19" spans="1:13" ht="12.75">
      <c r="A19" s="1" t="s">
        <v>180</v>
      </c>
      <c r="B19" s="8" t="s">
        <v>190</v>
      </c>
      <c r="C19" s="35" t="s">
        <v>203</v>
      </c>
      <c r="D19" s="9">
        <v>4.44</v>
      </c>
      <c r="E19" s="3"/>
      <c r="F19" s="2">
        <f t="shared" si="0"/>
      </c>
      <c r="G19" s="10"/>
      <c r="H19" s="19" t="s">
        <v>165</v>
      </c>
      <c r="I19" s="8" t="s">
        <v>104</v>
      </c>
      <c r="J19" s="8" t="s">
        <v>47</v>
      </c>
      <c r="K19" s="9">
        <v>2.39</v>
      </c>
      <c r="L19" s="3">
        <v>20</v>
      </c>
      <c r="M19" s="2">
        <f t="shared" si="1"/>
        <v>47.800000000000004</v>
      </c>
    </row>
    <row r="20" spans="1:13" ht="12.75">
      <c r="A20" s="1"/>
      <c r="B20" s="8" t="s">
        <v>196</v>
      </c>
      <c r="C20" s="35" t="s">
        <v>204</v>
      </c>
      <c r="D20" s="9">
        <v>4.98</v>
      </c>
      <c r="E20" s="3"/>
      <c r="F20" s="2">
        <f t="shared" si="0"/>
      </c>
      <c r="G20" s="10"/>
      <c r="H20" s="19" t="s">
        <v>143</v>
      </c>
      <c r="I20" s="8" t="s">
        <v>83</v>
      </c>
      <c r="J20" s="8" t="s">
        <v>26</v>
      </c>
      <c r="K20" s="9">
        <v>2.57</v>
      </c>
      <c r="L20" s="3">
        <v>1</v>
      </c>
      <c r="M20" s="2">
        <f t="shared" si="1"/>
        <v>2.57</v>
      </c>
    </row>
    <row r="21" spans="1:13" ht="12.75">
      <c r="A21" s="1"/>
      <c r="B21" s="8" t="s">
        <v>197</v>
      </c>
      <c r="C21" s="8" t="s">
        <v>199</v>
      </c>
      <c r="D21" s="9">
        <v>4.98</v>
      </c>
      <c r="E21" s="3"/>
      <c r="F21" s="2">
        <f t="shared" si="0"/>
      </c>
      <c r="G21" s="10"/>
      <c r="H21" s="1"/>
      <c r="I21" s="8" t="s">
        <v>112</v>
      </c>
      <c r="J21" s="23" t="s">
        <v>325</v>
      </c>
      <c r="K21" s="24">
        <v>2.73</v>
      </c>
      <c r="L21" s="3"/>
      <c r="M21" s="2">
        <f t="shared" si="1"/>
      </c>
    </row>
    <row r="22" spans="1:13" ht="12.75">
      <c r="A22" s="19" t="s">
        <v>131</v>
      </c>
      <c r="B22" s="8" t="s">
        <v>71</v>
      </c>
      <c r="C22" s="8" t="s">
        <v>14</v>
      </c>
      <c r="D22" s="9">
        <v>3.25</v>
      </c>
      <c r="E22" s="3"/>
      <c r="F22" s="2">
        <f t="shared" si="0"/>
      </c>
      <c r="G22" s="10"/>
      <c r="H22" s="19" t="s">
        <v>166</v>
      </c>
      <c r="I22" s="8" t="s">
        <v>105</v>
      </c>
      <c r="J22" s="8" t="s">
        <v>48</v>
      </c>
      <c r="K22" s="9">
        <v>2.68</v>
      </c>
      <c r="L22" s="3">
        <v>38</v>
      </c>
      <c r="M22" s="2">
        <f t="shared" si="1"/>
        <v>101.84</v>
      </c>
    </row>
    <row r="23" spans="1:13" ht="12.75">
      <c r="A23" s="19" t="s">
        <v>132</v>
      </c>
      <c r="B23" s="8" t="s">
        <v>72</v>
      </c>
      <c r="C23" s="8" t="s">
        <v>15</v>
      </c>
      <c r="D23" s="9">
        <v>2.24</v>
      </c>
      <c r="E23" s="3"/>
      <c r="F23" s="2">
        <f t="shared" si="0"/>
      </c>
      <c r="G23" s="10"/>
      <c r="H23" s="1"/>
      <c r="I23" s="8" t="s">
        <v>194</v>
      </c>
      <c r="J23" s="8" t="s">
        <v>198</v>
      </c>
      <c r="K23" s="9">
        <v>17.99</v>
      </c>
      <c r="L23" s="3"/>
      <c r="M23" s="2">
        <f t="shared" si="1"/>
      </c>
    </row>
    <row r="24" spans="1:13" ht="12.75">
      <c r="A24" s="19" t="s">
        <v>155</v>
      </c>
      <c r="B24" s="8" t="s">
        <v>95</v>
      </c>
      <c r="C24" s="8" t="s">
        <v>38</v>
      </c>
      <c r="D24" s="9">
        <v>2.35</v>
      </c>
      <c r="E24" s="3"/>
      <c r="F24" s="2">
        <f t="shared" si="0"/>
      </c>
      <c r="G24" s="10"/>
      <c r="H24" s="19" t="s">
        <v>144</v>
      </c>
      <c r="I24" s="8" t="s">
        <v>84</v>
      </c>
      <c r="J24" s="8" t="s">
        <v>27</v>
      </c>
      <c r="K24" s="9">
        <v>3.45</v>
      </c>
      <c r="L24" s="3"/>
      <c r="M24" s="2">
        <f t="shared" si="1"/>
      </c>
    </row>
    <row r="25" spans="1:13" ht="12.75">
      <c r="A25" s="19" t="s">
        <v>133</v>
      </c>
      <c r="B25" s="8" t="s">
        <v>73</v>
      </c>
      <c r="C25" s="8" t="s">
        <v>16</v>
      </c>
      <c r="D25" s="9">
        <v>2.68</v>
      </c>
      <c r="E25" s="3"/>
      <c r="F25" s="2">
        <f t="shared" si="0"/>
      </c>
      <c r="G25" s="10"/>
      <c r="H25" s="1"/>
      <c r="I25" s="8" t="s">
        <v>193</v>
      </c>
      <c r="J25" s="8" t="s">
        <v>191</v>
      </c>
      <c r="K25" s="9">
        <v>4.38</v>
      </c>
      <c r="L25" s="3"/>
      <c r="M25" s="2">
        <f t="shared" si="1"/>
      </c>
    </row>
    <row r="26" spans="1:13" ht="12.75">
      <c r="A26" s="19" t="s">
        <v>134</v>
      </c>
      <c r="B26" s="8" t="s">
        <v>74</v>
      </c>
      <c r="C26" s="8" t="s">
        <v>17</v>
      </c>
      <c r="D26" s="9">
        <v>2.5</v>
      </c>
      <c r="E26" s="3"/>
      <c r="F26" s="2">
        <f t="shared" si="0"/>
      </c>
      <c r="G26" s="10"/>
      <c r="H26" s="19" t="s">
        <v>145</v>
      </c>
      <c r="I26" s="8" t="s">
        <v>85</v>
      </c>
      <c r="J26" s="8" t="s">
        <v>286</v>
      </c>
      <c r="K26" s="9">
        <v>10.54</v>
      </c>
      <c r="L26" s="3"/>
      <c r="M26" s="2">
        <f t="shared" si="1"/>
      </c>
    </row>
    <row r="27" spans="1:13" ht="12.75">
      <c r="A27" s="7"/>
      <c r="B27" s="8" t="s">
        <v>96</v>
      </c>
      <c r="C27" s="8" t="s">
        <v>39</v>
      </c>
      <c r="D27" s="9">
        <v>2.61</v>
      </c>
      <c r="E27" s="3"/>
      <c r="F27" s="2">
        <f t="shared" si="0"/>
      </c>
      <c r="G27" s="10"/>
      <c r="H27" s="19" t="s">
        <v>146</v>
      </c>
      <c r="I27" s="8" t="s">
        <v>86</v>
      </c>
      <c r="J27" s="8" t="s">
        <v>29</v>
      </c>
      <c r="K27" s="9">
        <v>5.06</v>
      </c>
      <c r="L27" s="3"/>
      <c r="M27" s="2">
        <f t="shared" si="1"/>
      </c>
    </row>
    <row r="28" spans="1:13" ht="12.75">
      <c r="A28" s="19" t="s">
        <v>135</v>
      </c>
      <c r="B28" s="8" t="s">
        <v>75</v>
      </c>
      <c r="C28" s="8" t="s">
        <v>18</v>
      </c>
      <c r="D28" s="9">
        <v>4.42</v>
      </c>
      <c r="E28" s="3"/>
      <c r="F28" s="2">
        <f t="shared" si="0"/>
      </c>
      <c r="G28" s="10"/>
      <c r="H28" s="19" t="s">
        <v>147</v>
      </c>
      <c r="I28" s="8" t="s">
        <v>87</v>
      </c>
      <c r="J28" s="8" t="s">
        <v>30</v>
      </c>
      <c r="K28" s="9">
        <v>2.73</v>
      </c>
      <c r="L28" s="3"/>
      <c r="M28" s="2">
        <f t="shared" si="1"/>
      </c>
    </row>
    <row r="29" spans="1:13" ht="12.75">
      <c r="A29" s="1"/>
      <c r="B29" s="8" t="s">
        <v>195</v>
      </c>
      <c r="C29" s="35" t="s">
        <v>202</v>
      </c>
      <c r="D29" s="9">
        <v>4.44</v>
      </c>
      <c r="E29" s="3"/>
      <c r="F29" s="2">
        <f t="shared" si="0"/>
      </c>
      <c r="G29" s="10"/>
      <c r="H29" s="19" t="s">
        <v>167</v>
      </c>
      <c r="I29" s="8" t="s">
        <v>106</v>
      </c>
      <c r="J29" s="8" t="s">
        <v>49</v>
      </c>
      <c r="K29" s="9">
        <v>3.01</v>
      </c>
      <c r="L29" s="3"/>
      <c r="M29" s="2">
        <f t="shared" si="1"/>
      </c>
    </row>
    <row r="30" spans="1:13" ht="12.75">
      <c r="A30" s="1"/>
      <c r="B30" s="8" t="s">
        <v>210</v>
      </c>
      <c r="C30" s="8" t="s">
        <v>208</v>
      </c>
      <c r="D30" s="9">
        <v>2.46</v>
      </c>
      <c r="E30" s="3"/>
      <c r="F30" s="2">
        <f t="shared" si="0"/>
      </c>
      <c r="G30" s="10"/>
      <c r="H30" s="19" t="s">
        <v>157</v>
      </c>
      <c r="I30" s="8" t="s">
        <v>175</v>
      </c>
      <c r="J30" s="23" t="s">
        <v>114</v>
      </c>
      <c r="K30" s="24">
        <v>4.99</v>
      </c>
      <c r="L30" s="3"/>
      <c r="M30" s="2">
        <f t="shared" si="1"/>
      </c>
    </row>
    <row r="31" spans="1:13" ht="12.75">
      <c r="A31" s="19" t="s">
        <v>172</v>
      </c>
      <c r="B31" s="8" t="s">
        <v>178</v>
      </c>
      <c r="C31" s="26" t="s">
        <v>179</v>
      </c>
      <c r="D31" s="9">
        <v>4.95</v>
      </c>
      <c r="E31" s="3"/>
      <c r="F31" s="2">
        <f t="shared" si="0"/>
      </c>
      <c r="G31" s="10"/>
      <c r="H31" s="19" t="s">
        <v>148</v>
      </c>
      <c r="I31" s="8" t="s">
        <v>88</v>
      </c>
      <c r="J31" s="8" t="s">
        <v>31</v>
      </c>
      <c r="K31" s="31">
        <v>8.28</v>
      </c>
      <c r="L31" s="3"/>
      <c r="M31" s="2">
        <f t="shared" si="1"/>
      </c>
    </row>
    <row r="32" spans="1:13" ht="12.75">
      <c r="A32" s="19" t="s">
        <v>177</v>
      </c>
      <c r="B32" s="8" t="s">
        <v>161</v>
      </c>
      <c r="C32" s="8" t="s">
        <v>162</v>
      </c>
      <c r="D32" s="9">
        <v>3.58</v>
      </c>
      <c r="E32" s="3"/>
      <c r="F32" s="2">
        <f t="shared" si="0"/>
      </c>
      <c r="G32" s="10"/>
      <c r="H32" s="19" t="s">
        <v>149</v>
      </c>
      <c r="I32" s="8" t="s">
        <v>89</v>
      </c>
      <c r="J32" s="8" t="s">
        <v>32</v>
      </c>
      <c r="K32" s="31">
        <v>8.84</v>
      </c>
      <c r="L32" s="3"/>
      <c r="M32" s="2">
        <f t="shared" si="1"/>
      </c>
    </row>
    <row r="33" spans="1:13" ht="12.75">
      <c r="A33" s="19" t="s">
        <v>136</v>
      </c>
      <c r="B33" s="8" t="s">
        <v>76</v>
      </c>
      <c r="C33" s="8" t="s">
        <v>19</v>
      </c>
      <c r="D33" s="9">
        <v>2.07</v>
      </c>
      <c r="E33" s="3"/>
      <c r="F33" s="2">
        <f t="shared" si="0"/>
      </c>
      <c r="G33" s="10"/>
      <c r="H33" s="19" t="s">
        <v>150</v>
      </c>
      <c r="I33" s="8" t="s">
        <v>90</v>
      </c>
      <c r="J33" s="8" t="s">
        <v>33</v>
      </c>
      <c r="K33" s="25">
        <v>3.45</v>
      </c>
      <c r="L33" s="3"/>
      <c r="M33" s="2">
        <f t="shared" si="1"/>
      </c>
    </row>
    <row r="34" spans="1:13" ht="12.75">
      <c r="A34" s="7"/>
      <c r="B34" s="8" t="s">
        <v>97</v>
      </c>
      <c r="C34" s="8" t="s">
        <v>40</v>
      </c>
      <c r="D34" s="9">
        <v>2.18</v>
      </c>
      <c r="E34" s="3">
        <v>52</v>
      </c>
      <c r="F34" s="2">
        <f t="shared" si="0"/>
        <v>113.36000000000001</v>
      </c>
      <c r="G34" s="10"/>
      <c r="H34" s="19" t="s">
        <v>168</v>
      </c>
      <c r="I34" s="8" t="s">
        <v>107</v>
      </c>
      <c r="J34" s="8" t="s">
        <v>50</v>
      </c>
      <c r="K34" s="31">
        <v>3.61</v>
      </c>
      <c r="L34" s="3"/>
      <c r="M34" s="2">
        <f t="shared" si="1"/>
      </c>
    </row>
    <row r="35" spans="1:13" ht="12.75">
      <c r="A35" s="19" t="s">
        <v>176</v>
      </c>
      <c r="B35" s="8" t="s">
        <v>174</v>
      </c>
      <c r="C35" s="23" t="s">
        <v>113</v>
      </c>
      <c r="D35" s="24">
        <v>3.56</v>
      </c>
      <c r="E35" s="3"/>
      <c r="F35" s="2">
        <f t="shared" si="0"/>
      </c>
      <c r="G35" s="10"/>
      <c r="H35" s="1"/>
      <c r="I35" s="8" t="s">
        <v>216</v>
      </c>
      <c r="J35" s="8" t="s">
        <v>213</v>
      </c>
      <c r="K35" s="31">
        <v>8.88</v>
      </c>
      <c r="L35" s="3"/>
      <c r="M35" s="2">
        <f t="shared" si="1"/>
      </c>
    </row>
    <row r="36" spans="1:13" ht="12.75">
      <c r="A36" s="1"/>
      <c r="B36" s="8" t="s">
        <v>215</v>
      </c>
      <c r="C36" s="8" t="s">
        <v>214</v>
      </c>
      <c r="D36" s="9">
        <v>2.5</v>
      </c>
      <c r="E36" s="3"/>
      <c r="F36" s="2">
        <f t="shared" si="0"/>
      </c>
      <c r="G36" s="10"/>
      <c r="H36" s="19" t="s">
        <v>151</v>
      </c>
      <c r="I36" s="8" t="s">
        <v>91</v>
      </c>
      <c r="J36" s="8" t="s">
        <v>34</v>
      </c>
      <c r="K36" s="31">
        <v>8.28</v>
      </c>
      <c r="L36" s="3"/>
      <c r="M36" s="2">
        <f t="shared" si="1"/>
      </c>
    </row>
    <row r="37" spans="1:13" ht="12.75">
      <c r="A37" s="19" t="s">
        <v>156</v>
      </c>
      <c r="B37" s="8" t="s">
        <v>98</v>
      </c>
      <c r="C37" s="8" t="s">
        <v>41</v>
      </c>
      <c r="D37" s="9">
        <v>2.74</v>
      </c>
      <c r="E37" s="3"/>
      <c r="F37" s="2">
        <f t="shared" si="0"/>
      </c>
      <c r="G37" s="10"/>
      <c r="H37" s="1"/>
      <c r="I37" s="8" t="s">
        <v>211</v>
      </c>
      <c r="J37" s="8" t="s">
        <v>209</v>
      </c>
      <c r="K37" s="31">
        <v>14.48</v>
      </c>
      <c r="L37" s="3"/>
      <c r="M37" s="2">
        <f t="shared" si="1"/>
      </c>
    </row>
    <row r="38" spans="1:13" ht="12.75">
      <c r="A38" s="19" t="s">
        <v>137</v>
      </c>
      <c r="B38" s="8" t="s">
        <v>77</v>
      </c>
      <c r="C38" s="8" t="s">
        <v>20</v>
      </c>
      <c r="D38" s="9">
        <v>2.29</v>
      </c>
      <c r="E38" s="3"/>
      <c r="F38" s="2">
        <f t="shared" si="0"/>
      </c>
      <c r="G38" s="10"/>
      <c r="H38" s="19" t="s">
        <v>152</v>
      </c>
      <c r="I38" s="8" t="s">
        <v>92</v>
      </c>
      <c r="J38" s="8" t="s">
        <v>35</v>
      </c>
      <c r="K38" s="31">
        <v>8.28</v>
      </c>
      <c r="L38" s="3"/>
      <c r="M38" s="2">
        <f t="shared" si="1"/>
      </c>
    </row>
    <row r="39" spans="1:13" ht="12.75">
      <c r="A39" s="19" t="s">
        <v>171</v>
      </c>
      <c r="B39" s="8" t="s">
        <v>111</v>
      </c>
      <c r="C39" s="34" t="s">
        <v>200</v>
      </c>
      <c r="D39" s="24">
        <v>16.33</v>
      </c>
      <c r="E39" s="3"/>
      <c r="F39" s="2">
        <f t="shared" si="0"/>
      </c>
      <c r="G39" s="10"/>
      <c r="H39" s="1"/>
      <c r="I39" s="8" t="s">
        <v>217</v>
      </c>
      <c r="J39" s="8" t="s">
        <v>212</v>
      </c>
      <c r="K39" s="31">
        <v>11.5</v>
      </c>
      <c r="L39" s="3"/>
      <c r="M39" s="2">
        <f t="shared" si="1"/>
      </c>
    </row>
    <row r="40" spans="1:13" ht="12.75">
      <c r="A40" s="19" t="s">
        <v>158</v>
      </c>
      <c r="B40" s="8" t="s">
        <v>99</v>
      </c>
      <c r="C40" s="8" t="s">
        <v>42</v>
      </c>
      <c r="D40" s="9">
        <v>2.39</v>
      </c>
      <c r="E40" s="3">
        <v>4</v>
      </c>
      <c r="F40" s="2">
        <f t="shared" si="0"/>
        <v>9.56</v>
      </c>
      <c r="G40" s="10"/>
      <c r="H40" s="1"/>
      <c r="I40" s="8" t="s">
        <v>207</v>
      </c>
      <c r="J40" s="8" t="s">
        <v>206</v>
      </c>
      <c r="K40" s="31">
        <v>13.38</v>
      </c>
      <c r="L40" s="3"/>
      <c r="M40" s="2">
        <f t="shared" si="1"/>
      </c>
    </row>
    <row r="41" spans="1:13" ht="12.75">
      <c r="A41" s="19" t="s">
        <v>170</v>
      </c>
      <c r="B41" s="8" t="s">
        <v>109</v>
      </c>
      <c r="C41" s="8" t="s">
        <v>110</v>
      </c>
      <c r="D41" s="9">
        <v>4.62</v>
      </c>
      <c r="E41" s="3"/>
      <c r="F41" s="2">
        <f t="shared" si="0"/>
      </c>
      <c r="G41" s="10"/>
      <c r="H41" s="1"/>
      <c r="I41" s="8" t="s">
        <v>218</v>
      </c>
      <c r="J41" s="8"/>
      <c r="K41" s="31"/>
      <c r="L41" s="3"/>
      <c r="M41" s="2">
        <f t="shared" si="1"/>
      </c>
    </row>
    <row r="42" spans="1:13" ht="12.75">
      <c r="A42" s="19" t="s">
        <v>173</v>
      </c>
      <c r="B42" s="8" t="s">
        <v>182</v>
      </c>
      <c r="C42" s="26" t="s">
        <v>183</v>
      </c>
      <c r="D42" s="31">
        <v>3.39</v>
      </c>
      <c r="E42" s="3"/>
      <c r="F42" s="2">
        <f t="shared" si="0"/>
      </c>
      <c r="G42" s="10"/>
      <c r="H42" s="1"/>
      <c r="I42" s="8" t="s">
        <v>219</v>
      </c>
      <c r="J42" s="8"/>
      <c r="K42" s="31"/>
      <c r="L42" s="3"/>
      <c r="M42" s="2">
        <f t="shared" si="1"/>
      </c>
    </row>
    <row r="43" spans="1:13" ht="12.75">
      <c r="A43" s="19" t="s">
        <v>169</v>
      </c>
      <c r="B43" s="8" t="s">
        <v>108</v>
      </c>
      <c r="C43" s="8" t="s">
        <v>51</v>
      </c>
      <c r="D43" s="31">
        <v>3.89</v>
      </c>
      <c r="E43" s="3"/>
      <c r="F43" s="2">
        <f t="shared" si="0"/>
      </c>
      <c r="G43" s="10"/>
      <c r="H43" s="1"/>
      <c r="I43" s="8" t="s">
        <v>220</v>
      </c>
      <c r="J43" s="8"/>
      <c r="K43" s="31"/>
      <c r="L43" s="3"/>
      <c r="M43" s="2">
        <f t="shared" si="1"/>
      </c>
    </row>
    <row r="44" spans="1:13" ht="12.75">
      <c r="A44" s="19" t="s">
        <v>159</v>
      </c>
      <c r="B44" s="8" t="s">
        <v>100</v>
      </c>
      <c r="C44" s="8" t="s">
        <v>43</v>
      </c>
      <c r="D44" s="31">
        <v>5.23</v>
      </c>
      <c r="E44" s="3"/>
      <c r="F44" s="2">
        <f t="shared" si="0"/>
      </c>
      <c r="G44" s="10"/>
      <c r="H44" s="1"/>
      <c r="I44" s="8" t="s">
        <v>221</v>
      </c>
      <c r="J44" s="8"/>
      <c r="K44" s="31"/>
      <c r="L44" s="3"/>
      <c r="M44" s="2">
        <f t="shared" si="1"/>
      </c>
    </row>
    <row r="45" spans="1:13" ht="12.75">
      <c r="A45" s="10"/>
      <c r="B45" s="18"/>
      <c r="C45" s="18"/>
      <c r="D45" s="25"/>
      <c r="E45" s="60" t="s">
        <v>288</v>
      </c>
      <c r="F45" s="61">
        <f>SUM(F2:F44)</f>
        <v>131.20000000000002</v>
      </c>
      <c r="G45" s="10"/>
      <c r="H45" s="10"/>
      <c r="I45" s="18"/>
      <c r="J45" s="10"/>
      <c r="K45" s="14"/>
      <c r="L45" s="60" t="s">
        <v>288</v>
      </c>
      <c r="M45" s="61">
        <f>SUM(M10:M44)</f>
        <v>170.53</v>
      </c>
    </row>
    <row r="46" spans="1:13" ht="13.5" thickBot="1">
      <c r="A46" s="10"/>
      <c r="B46" s="18"/>
      <c r="C46" s="18"/>
      <c r="D46" s="25"/>
      <c r="E46" s="13"/>
      <c r="F46" s="14"/>
      <c r="G46" s="10"/>
      <c r="H46" s="10"/>
      <c r="I46" s="18"/>
      <c r="J46" s="10"/>
      <c r="K46" s="14"/>
      <c r="L46" s="62" t="s">
        <v>254</v>
      </c>
      <c r="M46" s="63">
        <f>SUM(F45:M45)</f>
        <v>301.73</v>
      </c>
    </row>
    <row r="47" ht="13.5" thickTop="1"/>
  </sheetData>
  <sheetProtection/>
  <printOptions/>
  <pageMargins left="0.7" right="0.7" top="0.75" bottom="0.75" header="0.3" footer="0.3"/>
  <pageSetup fitToHeight="1" fitToWidth="1" horizontalDpi="600" verticalDpi="600" orientation="portrait" scale="97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B7">
      <selection activeCell="F14" sqref="F14"/>
    </sheetView>
  </sheetViews>
  <sheetFormatPr defaultColWidth="9.140625" defaultRowHeight="16.5" customHeight="1"/>
  <cols>
    <col min="1" max="1" width="6.140625" style="10" hidden="1" customWidth="1"/>
    <col min="2" max="2" width="3.28125" style="18" customWidth="1"/>
    <col min="3" max="3" width="17.140625" style="18" customWidth="1"/>
    <col min="4" max="4" width="6.7109375" style="25" hidden="1" customWidth="1"/>
    <col min="5" max="5" width="8.28125" style="13" customWidth="1"/>
    <col min="6" max="6" width="7.421875" style="14" customWidth="1"/>
    <col min="7" max="7" width="3.7109375" style="10" customWidth="1"/>
    <col min="8" max="8" width="6.140625" style="10" hidden="1" customWidth="1"/>
    <col min="9" max="9" width="7.7109375" style="18" customWidth="1"/>
    <col min="10" max="10" width="17.57421875" style="10" customWidth="1"/>
    <col min="11" max="11" width="6.7109375" style="14" hidden="1" customWidth="1"/>
    <col min="12" max="12" width="8.140625" style="13" customWidth="1"/>
    <col min="13" max="13" width="7.57421875" style="14" customWidth="1"/>
    <col min="14" max="16384" width="9.140625" style="10" customWidth="1"/>
  </cols>
  <sheetData>
    <row r="1" spans="1:13" s="6" customFormat="1" ht="16.5" customHeight="1">
      <c r="A1" s="4" t="s">
        <v>115</v>
      </c>
      <c r="B1" s="4" t="s">
        <v>55</v>
      </c>
      <c r="C1" s="4" t="s">
        <v>53</v>
      </c>
      <c r="D1" s="5" t="s">
        <v>184</v>
      </c>
      <c r="E1" s="22" t="s">
        <v>54</v>
      </c>
      <c r="F1" s="5" t="s">
        <v>185</v>
      </c>
      <c r="G1" s="32"/>
      <c r="I1" s="30" t="s">
        <v>229</v>
      </c>
      <c r="J1" s="30"/>
      <c r="K1" s="28"/>
      <c r="L1" s="29"/>
      <c r="M1" s="37"/>
    </row>
    <row r="2" spans="1:11" ht="16.5" customHeight="1">
      <c r="A2" s="1" t="s">
        <v>116</v>
      </c>
      <c r="B2" s="8" t="s">
        <v>56</v>
      </c>
      <c r="C2" s="8" t="s">
        <v>0</v>
      </c>
      <c r="D2" s="9">
        <v>2.28</v>
      </c>
      <c r="E2" s="3"/>
      <c r="F2" s="2">
        <f>IF(D2*E2&gt;0,D2*E2,"")</f>
      </c>
      <c r="I2" s="27"/>
      <c r="J2" s="11"/>
      <c r="K2" s="12"/>
    </row>
    <row r="3" spans="1:13" ht="16.5" customHeight="1">
      <c r="A3" s="1" t="s">
        <v>117</v>
      </c>
      <c r="B3" s="8" t="s">
        <v>57</v>
      </c>
      <c r="C3" s="8" t="s">
        <v>1</v>
      </c>
      <c r="D3" s="9">
        <v>4.55</v>
      </c>
      <c r="E3" s="3"/>
      <c r="F3" s="2">
        <f aca="true" t="shared" si="0" ref="F3:F44">IF(D3*E3&gt;0,D3*E3,"")</f>
      </c>
      <c r="I3" s="30" t="s">
        <v>224</v>
      </c>
      <c r="J3" s="30"/>
      <c r="K3" s="28"/>
      <c r="L3" s="29"/>
      <c r="M3" s="37"/>
    </row>
    <row r="4" spans="1:9" ht="16.5" customHeight="1">
      <c r="A4" s="19" t="s">
        <v>118</v>
      </c>
      <c r="B4" s="8" t="s">
        <v>58</v>
      </c>
      <c r="C4" s="8" t="s">
        <v>2</v>
      </c>
      <c r="D4" s="9">
        <v>2.56</v>
      </c>
      <c r="E4" s="3"/>
      <c r="F4" s="2">
        <f t="shared" si="0"/>
      </c>
      <c r="I4" s="27"/>
    </row>
    <row r="5" spans="1:13" ht="16.5" customHeight="1">
      <c r="A5" s="19" t="s">
        <v>119</v>
      </c>
      <c r="B5" s="8" t="s">
        <v>59</v>
      </c>
      <c r="C5" s="8" t="s">
        <v>3</v>
      </c>
      <c r="D5" s="9">
        <v>6.49</v>
      </c>
      <c r="E5" s="3"/>
      <c r="F5" s="2">
        <f t="shared" si="0"/>
      </c>
      <c r="I5" s="36"/>
      <c r="J5" s="15"/>
      <c r="K5" s="16"/>
      <c r="L5" s="17"/>
      <c r="M5" s="37"/>
    </row>
    <row r="6" spans="1:9" ht="16.5" customHeight="1">
      <c r="A6" s="19" t="s">
        <v>120</v>
      </c>
      <c r="B6" s="8" t="s">
        <v>60</v>
      </c>
      <c r="C6" s="8" t="s">
        <v>4</v>
      </c>
      <c r="D6" s="9">
        <v>3.59</v>
      </c>
      <c r="E6" s="3"/>
      <c r="F6" s="2">
        <f t="shared" si="0"/>
      </c>
      <c r="I6" s="27"/>
    </row>
    <row r="7" spans="1:13" ht="16.5" customHeight="1">
      <c r="A7" s="19" t="s">
        <v>121</v>
      </c>
      <c r="B7" s="8" t="s">
        <v>61</v>
      </c>
      <c r="C7" s="8" t="s">
        <v>5</v>
      </c>
      <c r="D7" s="9">
        <v>5.73</v>
      </c>
      <c r="E7" s="3"/>
      <c r="F7" s="2">
        <f t="shared" si="0"/>
      </c>
      <c r="I7" s="36"/>
      <c r="J7" s="30"/>
      <c r="K7" s="38"/>
      <c r="L7" s="39"/>
      <c r="M7" s="37"/>
    </row>
    <row r="8" spans="1:9" ht="16.5" customHeight="1">
      <c r="A8" s="19" t="s">
        <v>122</v>
      </c>
      <c r="B8" s="8" t="s">
        <v>62</v>
      </c>
      <c r="C8" s="8" t="s">
        <v>6</v>
      </c>
      <c r="D8" s="9">
        <v>8.84</v>
      </c>
      <c r="E8" s="3"/>
      <c r="F8" s="2">
        <f t="shared" si="0"/>
      </c>
      <c r="H8" s="27"/>
      <c r="I8" s="10"/>
    </row>
    <row r="9" spans="1:13" ht="16.5" customHeight="1">
      <c r="A9" s="19" t="s">
        <v>123</v>
      </c>
      <c r="B9" s="8" t="s">
        <v>63</v>
      </c>
      <c r="C9" s="8" t="s">
        <v>52</v>
      </c>
      <c r="D9" s="9">
        <v>2.18</v>
      </c>
      <c r="E9" s="3"/>
      <c r="F9" s="2">
        <f t="shared" si="0"/>
      </c>
      <c r="H9" s="7" t="s">
        <v>115</v>
      </c>
      <c r="I9" s="20" t="s">
        <v>55</v>
      </c>
      <c r="J9" s="20" t="s">
        <v>53</v>
      </c>
      <c r="K9" s="21" t="s">
        <v>184</v>
      </c>
      <c r="L9" s="22" t="s">
        <v>54</v>
      </c>
      <c r="M9" s="21" t="s">
        <v>185</v>
      </c>
    </row>
    <row r="10" spans="1:13" ht="16.5" customHeight="1">
      <c r="A10" s="19" t="s">
        <v>124</v>
      </c>
      <c r="B10" s="8" t="s">
        <v>64</v>
      </c>
      <c r="C10" s="8" t="s">
        <v>7</v>
      </c>
      <c r="D10" s="9">
        <v>3.59</v>
      </c>
      <c r="E10" s="3"/>
      <c r="F10" s="2">
        <f t="shared" si="0"/>
      </c>
      <c r="H10" s="19" t="s">
        <v>138</v>
      </c>
      <c r="I10" s="8" t="s">
        <v>78</v>
      </c>
      <c r="J10" s="8" t="s">
        <v>21</v>
      </c>
      <c r="K10" s="9">
        <v>4.56</v>
      </c>
      <c r="L10" s="3"/>
      <c r="M10" s="2">
        <f aca="true" t="shared" si="1" ref="M10:M44">IF(K10*L10&gt;0,K10*L10,"")</f>
      </c>
    </row>
    <row r="11" spans="1:13" ht="16.5" customHeight="1">
      <c r="A11" s="19" t="s">
        <v>125</v>
      </c>
      <c r="B11" s="8" t="s">
        <v>65</v>
      </c>
      <c r="C11" s="8" t="s">
        <v>8</v>
      </c>
      <c r="D11" s="9">
        <v>9.52</v>
      </c>
      <c r="E11" s="3"/>
      <c r="F11" s="2">
        <f t="shared" si="0"/>
      </c>
      <c r="H11" s="19" t="s">
        <v>160</v>
      </c>
      <c r="I11" s="8" t="s">
        <v>101</v>
      </c>
      <c r="J11" s="8" t="s">
        <v>44</v>
      </c>
      <c r="K11" s="9">
        <v>8.1</v>
      </c>
      <c r="L11" s="3"/>
      <c r="M11" s="2">
        <f t="shared" si="1"/>
      </c>
    </row>
    <row r="12" spans="1:13" ht="16.5" customHeight="1">
      <c r="A12" s="19" t="s">
        <v>126</v>
      </c>
      <c r="B12" s="8" t="s">
        <v>66</v>
      </c>
      <c r="C12" s="8" t="s">
        <v>9</v>
      </c>
      <c r="D12" s="9">
        <v>3.25</v>
      </c>
      <c r="E12" s="3"/>
      <c r="F12" s="2">
        <f t="shared" si="0"/>
      </c>
      <c r="H12" s="1" t="s">
        <v>181</v>
      </c>
      <c r="I12" s="8" t="s">
        <v>192</v>
      </c>
      <c r="J12" s="35" t="s">
        <v>205</v>
      </c>
      <c r="K12" s="9">
        <v>5.24</v>
      </c>
      <c r="L12" s="3"/>
      <c r="M12" s="2">
        <f t="shared" si="1"/>
      </c>
    </row>
    <row r="13" spans="1:13" ht="16.5" customHeight="1">
      <c r="A13" s="1" t="s">
        <v>153</v>
      </c>
      <c r="B13" s="8" t="s">
        <v>93</v>
      </c>
      <c r="C13" s="8" t="s">
        <v>36</v>
      </c>
      <c r="D13" s="9">
        <v>4.05</v>
      </c>
      <c r="E13" s="3"/>
      <c r="F13" s="2">
        <f t="shared" si="0"/>
      </c>
      <c r="H13" s="19" t="s">
        <v>139</v>
      </c>
      <c r="I13" s="8" t="s">
        <v>79</v>
      </c>
      <c r="J13" s="8" t="s">
        <v>22</v>
      </c>
      <c r="K13" s="9">
        <v>4.56</v>
      </c>
      <c r="L13" s="3"/>
      <c r="M13" s="2">
        <f t="shared" si="1"/>
      </c>
    </row>
    <row r="14" spans="1:14" ht="16.5" customHeight="1">
      <c r="A14" s="19" t="s">
        <v>127</v>
      </c>
      <c r="B14" s="8" t="s">
        <v>67</v>
      </c>
      <c r="C14" s="8" t="s">
        <v>10</v>
      </c>
      <c r="D14" s="9">
        <v>2.07</v>
      </c>
      <c r="E14" s="3"/>
      <c r="F14" s="2">
        <f t="shared" si="0"/>
      </c>
      <c r="H14" s="19" t="s">
        <v>140</v>
      </c>
      <c r="I14" s="8" t="s">
        <v>80</v>
      </c>
      <c r="J14" s="8" t="s">
        <v>23</v>
      </c>
      <c r="K14" s="9">
        <v>7.17</v>
      </c>
      <c r="L14" s="3"/>
      <c r="M14" s="2">
        <f t="shared" si="1"/>
      </c>
      <c r="N14" s="33"/>
    </row>
    <row r="15" spans="1:13" ht="16.5" customHeight="1">
      <c r="A15" s="1" t="s">
        <v>154</v>
      </c>
      <c r="B15" s="8" t="s">
        <v>94</v>
      </c>
      <c r="C15" s="8" t="s">
        <v>37</v>
      </c>
      <c r="D15" s="9">
        <v>2.38</v>
      </c>
      <c r="E15" s="3"/>
      <c r="F15" s="2">
        <f t="shared" si="0"/>
      </c>
      <c r="H15" s="19" t="s">
        <v>141</v>
      </c>
      <c r="I15" s="8" t="s">
        <v>81</v>
      </c>
      <c r="J15" s="8" t="s">
        <v>24</v>
      </c>
      <c r="K15" s="9">
        <v>4.42</v>
      </c>
      <c r="L15" s="3"/>
      <c r="M15" s="2">
        <f t="shared" si="1"/>
      </c>
    </row>
    <row r="16" spans="1:13" ht="16.5" customHeight="1">
      <c r="A16" s="19" t="s">
        <v>128</v>
      </c>
      <c r="B16" s="8" t="s">
        <v>68</v>
      </c>
      <c r="C16" s="8" t="s">
        <v>11</v>
      </c>
      <c r="D16" s="9">
        <v>4.04</v>
      </c>
      <c r="E16" s="3"/>
      <c r="F16" s="2">
        <f t="shared" si="0"/>
      </c>
      <c r="H16" s="19" t="s">
        <v>163</v>
      </c>
      <c r="I16" s="8" t="s">
        <v>102</v>
      </c>
      <c r="J16" s="8" t="s">
        <v>45</v>
      </c>
      <c r="K16" s="9">
        <v>2.68</v>
      </c>
      <c r="L16" s="3"/>
      <c r="M16" s="2">
        <f t="shared" si="1"/>
      </c>
    </row>
    <row r="17" spans="1:13" ht="16.5" customHeight="1">
      <c r="A17" s="19" t="s">
        <v>129</v>
      </c>
      <c r="B17" s="8" t="s">
        <v>69</v>
      </c>
      <c r="C17" s="8" t="s">
        <v>12</v>
      </c>
      <c r="D17" s="9">
        <v>4.14</v>
      </c>
      <c r="E17" s="3"/>
      <c r="F17" s="2">
        <f t="shared" si="0"/>
      </c>
      <c r="H17" s="19" t="s">
        <v>164</v>
      </c>
      <c r="I17" s="8" t="s">
        <v>103</v>
      </c>
      <c r="J17" s="8" t="s">
        <v>46</v>
      </c>
      <c r="K17" s="9">
        <v>2.93</v>
      </c>
      <c r="L17" s="3"/>
      <c r="M17" s="2">
        <f t="shared" si="1"/>
      </c>
    </row>
    <row r="18" spans="1:13" ht="16.5" customHeight="1">
      <c r="A18" s="19" t="s">
        <v>130</v>
      </c>
      <c r="B18" s="8" t="s">
        <v>70</v>
      </c>
      <c r="C18" s="8" t="s">
        <v>13</v>
      </c>
      <c r="D18" s="9">
        <v>6.49</v>
      </c>
      <c r="E18" s="3"/>
      <c r="F18" s="2">
        <f t="shared" si="0"/>
      </c>
      <c r="H18" s="19" t="s">
        <v>142</v>
      </c>
      <c r="I18" s="8" t="s">
        <v>82</v>
      </c>
      <c r="J18" s="8" t="s">
        <v>25</v>
      </c>
      <c r="K18" s="9">
        <v>2.29</v>
      </c>
      <c r="L18" s="3"/>
      <c r="M18" s="2">
        <f t="shared" si="1"/>
      </c>
    </row>
    <row r="19" spans="1:13" ht="16.5" customHeight="1">
      <c r="A19" s="1" t="s">
        <v>180</v>
      </c>
      <c r="B19" s="8" t="s">
        <v>190</v>
      </c>
      <c r="C19" s="35" t="s">
        <v>203</v>
      </c>
      <c r="D19" s="9">
        <v>4.44</v>
      </c>
      <c r="E19" s="3"/>
      <c r="F19" s="2">
        <f t="shared" si="0"/>
      </c>
      <c r="H19" s="19" t="s">
        <v>165</v>
      </c>
      <c r="I19" s="8" t="s">
        <v>104</v>
      </c>
      <c r="J19" s="8" t="s">
        <v>47</v>
      </c>
      <c r="K19" s="9">
        <v>2.39</v>
      </c>
      <c r="L19" s="3">
        <v>4</v>
      </c>
      <c r="M19" s="2">
        <f t="shared" si="1"/>
        <v>9.56</v>
      </c>
    </row>
    <row r="20" spans="1:13" ht="16.5" customHeight="1">
      <c r="A20" s="1"/>
      <c r="B20" s="8" t="s">
        <v>196</v>
      </c>
      <c r="C20" s="35" t="s">
        <v>204</v>
      </c>
      <c r="D20" s="9">
        <v>4.98</v>
      </c>
      <c r="E20" s="3"/>
      <c r="F20" s="2">
        <f t="shared" si="0"/>
      </c>
      <c r="H20" s="19" t="s">
        <v>143</v>
      </c>
      <c r="I20" s="8" t="s">
        <v>83</v>
      </c>
      <c r="J20" s="8" t="s">
        <v>26</v>
      </c>
      <c r="K20" s="9">
        <v>2.57</v>
      </c>
      <c r="L20" s="3"/>
      <c r="M20" s="2">
        <f t="shared" si="1"/>
      </c>
    </row>
    <row r="21" spans="1:13" ht="16.5" customHeight="1">
      <c r="A21" s="1"/>
      <c r="B21" s="8" t="s">
        <v>197</v>
      </c>
      <c r="C21" s="8" t="s">
        <v>199</v>
      </c>
      <c r="D21" s="9">
        <v>4.98</v>
      </c>
      <c r="E21" s="3"/>
      <c r="F21" s="2">
        <f t="shared" si="0"/>
      </c>
      <c r="H21" s="1"/>
      <c r="I21" s="8" t="s">
        <v>112</v>
      </c>
      <c r="J21" s="34" t="s">
        <v>201</v>
      </c>
      <c r="K21" s="24">
        <v>17.78</v>
      </c>
      <c r="L21" s="3"/>
      <c r="M21" s="2">
        <f t="shared" si="1"/>
      </c>
    </row>
    <row r="22" spans="1:13" ht="16.5" customHeight="1">
      <c r="A22" s="19" t="s">
        <v>131</v>
      </c>
      <c r="B22" s="8" t="s">
        <v>71</v>
      </c>
      <c r="C22" s="8" t="s">
        <v>14</v>
      </c>
      <c r="D22" s="9">
        <v>3.25</v>
      </c>
      <c r="E22" s="3"/>
      <c r="F22" s="2">
        <f t="shared" si="0"/>
      </c>
      <c r="H22" s="19" t="s">
        <v>166</v>
      </c>
      <c r="I22" s="8" t="s">
        <v>105</v>
      </c>
      <c r="J22" s="8" t="s">
        <v>48</v>
      </c>
      <c r="K22" s="9">
        <v>2.68</v>
      </c>
      <c r="L22" s="3">
        <v>2</v>
      </c>
      <c r="M22" s="2">
        <f t="shared" si="1"/>
        <v>5.36</v>
      </c>
    </row>
    <row r="23" spans="1:13" ht="16.5" customHeight="1">
      <c r="A23" s="19" t="s">
        <v>132</v>
      </c>
      <c r="B23" s="8" t="s">
        <v>72</v>
      </c>
      <c r="C23" s="8" t="s">
        <v>15</v>
      </c>
      <c r="D23" s="9">
        <v>2.24</v>
      </c>
      <c r="E23" s="3"/>
      <c r="F23" s="2">
        <f t="shared" si="0"/>
      </c>
      <c r="H23" s="1"/>
      <c r="I23" s="8" t="s">
        <v>194</v>
      </c>
      <c r="J23" s="8" t="s">
        <v>198</v>
      </c>
      <c r="K23" s="9">
        <v>17.99</v>
      </c>
      <c r="L23" s="3"/>
      <c r="M23" s="2">
        <f t="shared" si="1"/>
      </c>
    </row>
    <row r="24" spans="1:13" ht="16.5" customHeight="1">
      <c r="A24" s="19" t="s">
        <v>155</v>
      </c>
      <c r="B24" s="8" t="s">
        <v>95</v>
      </c>
      <c r="C24" s="8" t="s">
        <v>38</v>
      </c>
      <c r="D24" s="9">
        <v>2.35</v>
      </c>
      <c r="E24" s="3"/>
      <c r="F24" s="2">
        <f t="shared" si="0"/>
      </c>
      <c r="H24" s="19" t="s">
        <v>144</v>
      </c>
      <c r="I24" s="8" t="s">
        <v>84</v>
      </c>
      <c r="J24" s="8" t="s">
        <v>27</v>
      </c>
      <c r="K24" s="9">
        <v>3.45</v>
      </c>
      <c r="L24" s="3"/>
      <c r="M24" s="2">
        <f t="shared" si="1"/>
      </c>
    </row>
    <row r="25" spans="1:13" ht="16.5" customHeight="1">
      <c r="A25" s="19" t="s">
        <v>133</v>
      </c>
      <c r="B25" s="8" t="s">
        <v>73</v>
      </c>
      <c r="C25" s="8" t="s">
        <v>16</v>
      </c>
      <c r="D25" s="9">
        <v>2.68</v>
      </c>
      <c r="E25" s="3"/>
      <c r="F25" s="2">
        <f t="shared" si="0"/>
      </c>
      <c r="H25" s="1"/>
      <c r="I25" s="8" t="s">
        <v>193</v>
      </c>
      <c r="J25" s="8" t="s">
        <v>191</v>
      </c>
      <c r="K25" s="9">
        <v>4.38</v>
      </c>
      <c r="L25" s="3"/>
      <c r="M25" s="2">
        <f t="shared" si="1"/>
      </c>
    </row>
    <row r="26" spans="1:13" ht="16.5" customHeight="1">
      <c r="A26" s="19" t="s">
        <v>134</v>
      </c>
      <c r="B26" s="8" t="s">
        <v>74</v>
      </c>
      <c r="C26" s="8" t="s">
        <v>17</v>
      </c>
      <c r="D26" s="9">
        <v>2.5</v>
      </c>
      <c r="E26" s="3"/>
      <c r="F26" s="2">
        <f t="shared" si="0"/>
      </c>
      <c r="H26" s="19" t="s">
        <v>145</v>
      </c>
      <c r="I26" s="8" t="s">
        <v>85</v>
      </c>
      <c r="J26" s="8" t="s">
        <v>28</v>
      </c>
      <c r="K26" s="9">
        <v>8.08</v>
      </c>
      <c r="L26" s="3"/>
      <c r="M26" s="2">
        <f t="shared" si="1"/>
      </c>
    </row>
    <row r="27" spans="1:13" ht="16.5" customHeight="1">
      <c r="A27" s="7"/>
      <c r="B27" s="8" t="s">
        <v>96</v>
      </c>
      <c r="C27" s="8" t="s">
        <v>39</v>
      </c>
      <c r="D27" s="9">
        <v>2.61</v>
      </c>
      <c r="E27" s="3"/>
      <c r="F27" s="2">
        <f t="shared" si="0"/>
      </c>
      <c r="H27" s="19" t="s">
        <v>146</v>
      </c>
      <c r="I27" s="8" t="s">
        <v>86</v>
      </c>
      <c r="J27" s="8" t="s">
        <v>29</v>
      </c>
      <c r="K27" s="9">
        <v>5.06</v>
      </c>
      <c r="L27" s="3"/>
      <c r="M27" s="2">
        <f t="shared" si="1"/>
      </c>
    </row>
    <row r="28" spans="1:13" ht="16.5" customHeight="1">
      <c r="A28" s="19" t="s">
        <v>135</v>
      </c>
      <c r="B28" s="8" t="s">
        <v>75</v>
      </c>
      <c r="C28" s="8" t="s">
        <v>18</v>
      </c>
      <c r="D28" s="9">
        <v>4.42</v>
      </c>
      <c r="E28" s="3"/>
      <c r="F28" s="2">
        <f t="shared" si="0"/>
      </c>
      <c r="H28" s="19" t="s">
        <v>147</v>
      </c>
      <c r="I28" s="8" t="s">
        <v>87</v>
      </c>
      <c r="J28" s="8" t="s">
        <v>30</v>
      </c>
      <c r="K28" s="9">
        <v>2.73</v>
      </c>
      <c r="L28" s="3"/>
      <c r="M28" s="2">
        <f t="shared" si="1"/>
      </c>
    </row>
    <row r="29" spans="1:13" ht="16.5" customHeight="1">
      <c r="A29" s="1"/>
      <c r="B29" s="8" t="s">
        <v>195</v>
      </c>
      <c r="C29" s="35" t="s">
        <v>202</v>
      </c>
      <c r="D29" s="9">
        <v>4.44</v>
      </c>
      <c r="E29" s="3"/>
      <c r="F29" s="2">
        <f t="shared" si="0"/>
      </c>
      <c r="H29" s="19" t="s">
        <v>167</v>
      </c>
      <c r="I29" s="8" t="s">
        <v>106</v>
      </c>
      <c r="J29" s="8" t="s">
        <v>49</v>
      </c>
      <c r="K29" s="9">
        <v>3.01</v>
      </c>
      <c r="L29" s="3"/>
      <c r="M29" s="2">
        <f t="shared" si="1"/>
      </c>
    </row>
    <row r="30" spans="1:13" ht="16.5" customHeight="1">
      <c r="A30" s="1"/>
      <c r="B30" s="8" t="s">
        <v>210</v>
      </c>
      <c r="C30" s="8" t="s">
        <v>208</v>
      </c>
      <c r="D30" s="9">
        <v>2.46</v>
      </c>
      <c r="E30" s="3"/>
      <c r="F30" s="2">
        <f t="shared" si="0"/>
      </c>
      <c r="H30" s="19" t="s">
        <v>157</v>
      </c>
      <c r="I30" s="8" t="s">
        <v>175</v>
      </c>
      <c r="J30" s="23" t="s">
        <v>114</v>
      </c>
      <c r="K30" s="24">
        <v>4.99</v>
      </c>
      <c r="L30" s="3"/>
      <c r="M30" s="2">
        <f t="shared" si="1"/>
      </c>
    </row>
    <row r="31" spans="1:13" ht="16.5" customHeight="1">
      <c r="A31" s="19" t="s">
        <v>172</v>
      </c>
      <c r="B31" s="8" t="s">
        <v>178</v>
      </c>
      <c r="C31" s="26" t="s">
        <v>179</v>
      </c>
      <c r="D31" s="9">
        <v>4.95</v>
      </c>
      <c r="E31" s="3"/>
      <c r="F31" s="2">
        <f t="shared" si="0"/>
      </c>
      <c r="H31" s="19" t="s">
        <v>148</v>
      </c>
      <c r="I31" s="8" t="s">
        <v>88</v>
      </c>
      <c r="J31" s="8" t="s">
        <v>31</v>
      </c>
      <c r="K31" s="31">
        <v>8.28</v>
      </c>
      <c r="L31" s="3"/>
      <c r="M31" s="2">
        <f t="shared" si="1"/>
      </c>
    </row>
    <row r="32" spans="1:13" ht="16.5" customHeight="1">
      <c r="A32" s="19" t="s">
        <v>177</v>
      </c>
      <c r="B32" s="8" t="s">
        <v>161</v>
      </c>
      <c r="C32" s="8" t="s">
        <v>162</v>
      </c>
      <c r="D32" s="9">
        <v>3.58</v>
      </c>
      <c r="E32" s="3"/>
      <c r="F32" s="2">
        <f t="shared" si="0"/>
      </c>
      <c r="H32" s="19" t="s">
        <v>149</v>
      </c>
      <c r="I32" s="8" t="s">
        <v>89</v>
      </c>
      <c r="J32" s="8" t="s">
        <v>32</v>
      </c>
      <c r="K32" s="31">
        <v>8.84</v>
      </c>
      <c r="L32" s="3"/>
      <c r="M32" s="2">
        <f t="shared" si="1"/>
      </c>
    </row>
    <row r="33" spans="1:13" ht="16.5" customHeight="1">
      <c r="A33" s="19" t="s">
        <v>136</v>
      </c>
      <c r="B33" s="8" t="s">
        <v>76</v>
      </c>
      <c r="C33" s="8" t="s">
        <v>19</v>
      </c>
      <c r="D33" s="9">
        <v>2.07</v>
      </c>
      <c r="E33" s="3"/>
      <c r="F33" s="2">
        <f t="shared" si="0"/>
      </c>
      <c r="H33" s="19" t="s">
        <v>150</v>
      </c>
      <c r="I33" s="8" t="s">
        <v>90</v>
      </c>
      <c r="J33" s="8" t="s">
        <v>33</v>
      </c>
      <c r="K33" s="25">
        <v>3.45</v>
      </c>
      <c r="L33" s="3"/>
      <c r="M33" s="2">
        <f t="shared" si="1"/>
      </c>
    </row>
    <row r="34" spans="1:13" ht="16.5" customHeight="1">
      <c r="A34" s="7"/>
      <c r="B34" s="8" t="s">
        <v>97</v>
      </c>
      <c r="C34" s="8" t="s">
        <v>40</v>
      </c>
      <c r="D34" s="9">
        <v>2.18</v>
      </c>
      <c r="E34" s="3">
        <v>16</v>
      </c>
      <c r="F34" s="2">
        <f t="shared" si="0"/>
        <v>34.88</v>
      </c>
      <c r="H34" s="19" t="s">
        <v>168</v>
      </c>
      <c r="I34" s="8" t="s">
        <v>107</v>
      </c>
      <c r="J34" s="8" t="s">
        <v>50</v>
      </c>
      <c r="K34" s="31">
        <v>3.61</v>
      </c>
      <c r="L34" s="3"/>
      <c r="M34" s="2">
        <f t="shared" si="1"/>
      </c>
    </row>
    <row r="35" spans="1:13" ht="16.5" customHeight="1">
      <c r="A35" s="19" t="s">
        <v>176</v>
      </c>
      <c r="B35" s="8" t="s">
        <v>174</v>
      </c>
      <c r="C35" s="23" t="s">
        <v>113</v>
      </c>
      <c r="D35" s="24">
        <v>3.56</v>
      </c>
      <c r="E35" s="3"/>
      <c r="F35" s="2">
        <f t="shared" si="0"/>
      </c>
      <c r="H35" s="1"/>
      <c r="I35" s="8" t="s">
        <v>216</v>
      </c>
      <c r="J35" s="8" t="s">
        <v>213</v>
      </c>
      <c r="K35" s="31">
        <v>8.88</v>
      </c>
      <c r="L35" s="3"/>
      <c r="M35" s="2">
        <f t="shared" si="1"/>
      </c>
    </row>
    <row r="36" spans="1:13" ht="16.5" customHeight="1">
      <c r="A36" s="1"/>
      <c r="B36" s="8" t="s">
        <v>215</v>
      </c>
      <c r="C36" s="8" t="s">
        <v>214</v>
      </c>
      <c r="D36" s="9">
        <v>2.5</v>
      </c>
      <c r="E36" s="3"/>
      <c r="F36" s="2">
        <f t="shared" si="0"/>
      </c>
      <c r="H36" s="19" t="s">
        <v>151</v>
      </c>
      <c r="I36" s="8" t="s">
        <v>91</v>
      </c>
      <c r="J36" s="8" t="s">
        <v>34</v>
      </c>
      <c r="K36" s="31">
        <v>8.28</v>
      </c>
      <c r="L36" s="3"/>
      <c r="M36" s="2">
        <f t="shared" si="1"/>
      </c>
    </row>
    <row r="37" spans="1:13" ht="16.5" customHeight="1">
      <c r="A37" s="19" t="s">
        <v>156</v>
      </c>
      <c r="B37" s="8" t="s">
        <v>98</v>
      </c>
      <c r="C37" s="8" t="s">
        <v>41</v>
      </c>
      <c r="D37" s="9">
        <v>2.74</v>
      </c>
      <c r="E37" s="3"/>
      <c r="F37" s="2">
        <f t="shared" si="0"/>
      </c>
      <c r="H37" s="1"/>
      <c r="I37" s="8" t="s">
        <v>211</v>
      </c>
      <c r="J37" s="8" t="s">
        <v>209</v>
      </c>
      <c r="K37" s="31">
        <v>14.48</v>
      </c>
      <c r="L37" s="3"/>
      <c r="M37" s="2">
        <f t="shared" si="1"/>
      </c>
    </row>
    <row r="38" spans="1:13" ht="16.5" customHeight="1">
      <c r="A38" s="19" t="s">
        <v>137</v>
      </c>
      <c r="B38" s="8" t="s">
        <v>77</v>
      </c>
      <c r="C38" s="8" t="s">
        <v>20</v>
      </c>
      <c r="D38" s="9">
        <v>2.29</v>
      </c>
      <c r="E38" s="3"/>
      <c r="F38" s="2">
        <f t="shared" si="0"/>
      </c>
      <c r="H38" s="19" t="s">
        <v>152</v>
      </c>
      <c r="I38" s="8" t="s">
        <v>92</v>
      </c>
      <c r="J38" s="8" t="s">
        <v>35</v>
      </c>
      <c r="K38" s="31">
        <v>8.28</v>
      </c>
      <c r="L38" s="3"/>
      <c r="M38" s="2">
        <f t="shared" si="1"/>
      </c>
    </row>
    <row r="39" spans="1:13" ht="16.5" customHeight="1">
      <c r="A39" s="19" t="s">
        <v>171</v>
      </c>
      <c r="B39" s="8" t="s">
        <v>111</v>
      </c>
      <c r="C39" s="34" t="s">
        <v>200</v>
      </c>
      <c r="D39" s="24">
        <v>16.33</v>
      </c>
      <c r="E39" s="3"/>
      <c r="F39" s="2">
        <f t="shared" si="0"/>
      </c>
      <c r="H39" s="1"/>
      <c r="I39" s="8" t="s">
        <v>217</v>
      </c>
      <c r="J39" s="8" t="s">
        <v>212</v>
      </c>
      <c r="K39" s="31">
        <v>11.5</v>
      </c>
      <c r="L39" s="3"/>
      <c r="M39" s="2">
        <f t="shared" si="1"/>
      </c>
    </row>
    <row r="40" spans="1:13" ht="16.5" customHeight="1">
      <c r="A40" s="19" t="s">
        <v>158</v>
      </c>
      <c r="B40" s="8" t="s">
        <v>99</v>
      </c>
      <c r="C40" s="8" t="s">
        <v>42</v>
      </c>
      <c r="D40" s="9">
        <v>2.39</v>
      </c>
      <c r="E40" s="3"/>
      <c r="F40" s="2">
        <f t="shared" si="0"/>
      </c>
      <c r="H40" s="1"/>
      <c r="I40" s="8" t="s">
        <v>207</v>
      </c>
      <c r="J40" s="8" t="s">
        <v>206</v>
      </c>
      <c r="K40" s="31">
        <v>13.38</v>
      </c>
      <c r="L40" s="3"/>
      <c r="M40" s="2">
        <f t="shared" si="1"/>
      </c>
    </row>
    <row r="41" spans="1:13" ht="16.5" customHeight="1">
      <c r="A41" s="19" t="s">
        <v>170</v>
      </c>
      <c r="B41" s="8" t="s">
        <v>109</v>
      </c>
      <c r="C41" s="8" t="s">
        <v>110</v>
      </c>
      <c r="D41" s="9">
        <v>4.62</v>
      </c>
      <c r="E41" s="3"/>
      <c r="F41" s="2">
        <f t="shared" si="0"/>
      </c>
      <c r="H41" s="1"/>
      <c r="I41" s="8" t="s">
        <v>218</v>
      </c>
      <c r="J41" s="8"/>
      <c r="K41" s="31"/>
      <c r="L41" s="3"/>
      <c r="M41" s="2">
        <f t="shared" si="1"/>
      </c>
    </row>
    <row r="42" spans="1:13" ht="16.5" customHeight="1">
      <c r="A42" s="19" t="s">
        <v>173</v>
      </c>
      <c r="B42" s="8" t="s">
        <v>182</v>
      </c>
      <c r="C42" s="26" t="s">
        <v>183</v>
      </c>
      <c r="D42" s="31">
        <v>3.39</v>
      </c>
      <c r="E42" s="3"/>
      <c r="F42" s="2">
        <f t="shared" si="0"/>
      </c>
      <c r="H42" s="1"/>
      <c r="I42" s="8" t="s">
        <v>219</v>
      </c>
      <c r="J42" s="8"/>
      <c r="K42" s="31"/>
      <c r="L42" s="3"/>
      <c r="M42" s="2">
        <f t="shared" si="1"/>
      </c>
    </row>
    <row r="43" spans="1:13" ht="16.5" customHeight="1">
      <c r="A43" s="19" t="s">
        <v>169</v>
      </c>
      <c r="B43" s="8" t="s">
        <v>108</v>
      </c>
      <c r="C43" s="8" t="s">
        <v>51</v>
      </c>
      <c r="D43" s="31">
        <v>3.89</v>
      </c>
      <c r="E43" s="3"/>
      <c r="F43" s="2">
        <f t="shared" si="0"/>
      </c>
      <c r="H43" s="1"/>
      <c r="I43" s="8" t="s">
        <v>220</v>
      </c>
      <c r="J43" s="8"/>
      <c r="K43" s="31"/>
      <c r="L43" s="3"/>
      <c r="M43" s="2">
        <f t="shared" si="1"/>
      </c>
    </row>
    <row r="44" spans="1:13" ht="16.5" customHeight="1">
      <c r="A44" s="19" t="s">
        <v>159</v>
      </c>
      <c r="B44" s="8" t="s">
        <v>100</v>
      </c>
      <c r="C44" s="8" t="s">
        <v>43</v>
      </c>
      <c r="D44" s="31">
        <v>5.23</v>
      </c>
      <c r="E44" s="3"/>
      <c r="F44" s="2">
        <f t="shared" si="0"/>
      </c>
      <c r="H44" s="1"/>
      <c r="I44" s="8" t="s">
        <v>221</v>
      </c>
      <c r="J44" s="8"/>
      <c r="K44" s="31"/>
      <c r="L44" s="3"/>
      <c r="M44" s="2">
        <f t="shared" si="1"/>
      </c>
    </row>
  </sheetData>
  <sheetProtection/>
  <printOptions horizontalCentered="1"/>
  <pageMargins left="0.25" right="0.25" top="0.66" bottom="0.25" header="0.25" footer="0.25"/>
  <pageSetup fitToHeight="1" fitToWidth="1" horizontalDpi="600" verticalDpi="60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PageLayoutView="0" workbookViewId="0" topLeftCell="B7">
      <selection activeCell="R30" sqref="R30"/>
    </sheetView>
  </sheetViews>
  <sheetFormatPr defaultColWidth="9.140625" defaultRowHeight="12.75"/>
  <cols>
    <col min="1" max="1" width="1.7109375" style="0" hidden="1" customWidth="1"/>
    <col min="2" max="2" width="3.8515625" style="0" customWidth="1"/>
    <col min="3" max="3" width="12.00390625" style="0" customWidth="1"/>
    <col min="4" max="4" width="7.140625" style="0" customWidth="1"/>
    <col min="5" max="5" width="7.7109375" style="0" customWidth="1"/>
    <col min="6" max="6" width="6.28125" style="0" customWidth="1"/>
    <col min="7" max="7" width="2.8515625" style="0" customWidth="1"/>
    <col min="8" max="8" width="0.42578125" style="0" customWidth="1"/>
    <col min="9" max="9" width="5.7109375" style="0" customWidth="1"/>
    <col min="10" max="10" width="13.421875" style="0" customWidth="1"/>
    <col min="12" max="12" width="7.8515625" style="0" customWidth="1"/>
    <col min="13" max="13" width="7.421875" style="0" customWidth="1"/>
  </cols>
  <sheetData>
    <row r="1" spans="1:13" ht="51.75">
      <c r="A1" s="4" t="s">
        <v>115</v>
      </c>
      <c r="B1" s="4" t="s">
        <v>55</v>
      </c>
      <c r="C1" s="4" t="s">
        <v>53</v>
      </c>
      <c r="D1" s="5" t="s">
        <v>184</v>
      </c>
      <c r="E1" s="22" t="s">
        <v>54</v>
      </c>
      <c r="F1" s="5" t="s">
        <v>185</v>
      </c>
      <c r="G1" s="32"/>
      <c r="H1" s="6"/>
      <c r="I1" s="75" t="s">
        <v>314</v>
      </c>
      <c r="J1" s="75"/>
      <c r="K1" s="76"/>
      <c r="L1" s="77"/>
      <c r="M1" s="77"/>
    </row>
    <row r="2" spans="1:13" ht="12.75">
      <c r="A2" s="1" t="s">
        <v>116</v>
      </c>
      <c r="B2" s="8" t="s">
        <v>56</v>
      </c>
      <c r="C2" s="8" t="s">
        <v>0</v>
      </c>
      <c r="D2" s="9">
        <v>2.28</v>
      </c>
      <c r="E2" s="3"/>
      <c r="F2" s="2">
        <f>IF(D2*E2&gt;0,D2*E2,"")</f>
      </c>
      <c r="G2" s="10"/>
      <c r="H2" s="10"/>
      <c r="I2" s="241"/>
      <c r="J2" s="242"/>
      <c r="K2" s="242"/>
      <c r="L2" s="242"/>
      <c r="M2" s="242"/>
    </row>
    <row r="3" spans="1:13" ht="15">
      <c r="A3" s="1" t="s">
        <v>117</v>
      </c>
      <c r="B3" s="8" t="s">
        <v>57</v>
      </c>
      <c r="C3" s="8" t="s">
        <v>1</v>
      </c>
      <c r="D3" s="9">
        <v>4.55</v>
      </c>
      <c r="E3" s="3"/>
      <c r="F3" s="2">
        <f aca="true" t="shared" si="0" ref="F3:F44">IF(D3*E3&gt;0,D3*E3,"")</f>
      </c>
      <c r="G3" s="10"/>
      <c r="H3" s="10"/>
      <c r="I3" s="30" t="s">
        <v>315</v>
      </c>
      <c r="J3" s="30"/>
      <c r="K3" s="28"/>
      <c r="L3" s="29"/>
      <c r="M3" s="29"/>
    </row>
    <row r="4" spans="1:13" ht="12.75">
      <c r="A4" s="19" t="s">
        <v>118</v>
      </c>
      <c r="B4" s="8" t="s">
        <v>58</v>
      </c>
      <c r="C4" s="8" t="s">
        <v>2</v>
      </c>
      <c r="D4" s="9">
        <v>2.56</v>
      </c>
      <c r="E4" s="3"/>
      <c r="F4" s="2">
        <f t="shared" si="0"/>
      </c>
      <c r="G4" s="10"/>
      <c r="H4" s="10"/>
      <c r="I4" s="243"/>
      <c r="J4" s="242"/>
      <c r="K4" s="242"/>
      <c r="L4" s="242"/>
      <c r="M4" s="242"/>
    </row>
    <row r="5" spans="1:13" ht="15">
      <c r="A5" s="19" t="s">
        <v>119</v>
      </c>
      <c r="B5" s="8" t="s">
        <v>59</v>
      </c>
      <c r="C5" s="8" t="s">
        <v>3</v>
      </c>
      <c r="D5" s="9">
        <v>6.49</v>
      </c>
      <c r="E5" s="3"/>
      <c r="F5" s="2">
        <f t="shared" si="0"/>
      </c>
      <c r="G5" s="10"/>
      <c r="H5" s="10"/>
      <c r="I5" s="45" t="s">
        <v>258</v>
      </c>
      <c r="J5" s="15"/>
      <c r="K5" s="16"/>
      <c r="L5" s="17"/>
      <c r="M5" s="29"/>
    </row>
    <row r="6" spans="1:13" ht="12.75">
      <c r="A6" s="19" t="s">
        <v>120</v>
      </c>
      <c r="B6" s="8" t="s">
        <v>60</v>
      </c>
      <c r="C6" s="8" t="s">
        <v>4</v>
      </c>
      <c r="D6" s="9">
        <v>3.59</v>
      </c>
      <c r="E6" s="3"/>
      <c r="F6" s="2">
        <f t="shared" si="0"/>
      </c>
      <c r="G6" s="10"/>
      <c r="H6" s="10"/>
      <c r="I6" s="243"/>
      <c r="J6" s="242"/>
      <c r="K6" s="242"/>
      <c r="L6" s="242"/>
      <c r="M6" s="242"/>
    </row>
    <row r="7" spans="1:13" ht="15">
      <c r="A7" s="19" t="s">
        <v>121</v>
      </c>
      <c r="B7" s="8" t="s">
        <v>61</v>
      </c>
      <c r="C7" s="8" t="s">
        <v>5</v>
      </c>
      <c r="D7" s="9">
        <v>5.73</v>
      </c>
      <c r="E7" s="3"/>
      <c r="F7" s="2">
        <f t="shared" si="0"/>
      </c>
      <c r="G7" s="10"/>
      <c r="H7" s="10"/>
      <c r="I7" s="43" t="s">
        <v>328</v>
      </c>
      <c r="J7" s="30"/>
      <c r="K7" s="38"/>
      <c r="L7" s="39"/>
      <c r="M7" s="29"/>
    </row>
    <row r="8" spans="1:13" ht="12.75">
      <c r="A8" s="19" t="s">
        <v>122</v>
      </c>
      <c r="B8" s="8" t="s">
        <v>62</v>
      </c>
      <c r="C8" s="8" t="s">
        <v>6</v>
      </c>
      <c r="D8" s="9">
        <v>8.84</v>
      </c>
      <c r="E8" s="3"/>
      <c r="F8" s="2">
        <f t="shared" si="0"/>
      </c>
      <c r="G8" s="10"/>
      <c r="H8" s="27"/>
      <c r="I8" s="10"/>
      <c r="J8" s="10"/>
      <c r="K8" s="14"/>
      <c r="L8" s="13"/>
      <c r="M8" s="14"/>
    </row>
    <row r="9" spans="1:13" ht="12.75">
      <c r="A9" s="19" t="s">
        <v>123</v>
      </c>
      <c r="B9" s="8" t="s">
        <v>63</v>
      </c>
      <c r="C9" s="8" t="s">
        <v>52</v>
      </c>
      <c r="D9" s="9">
        <v>2.18</v>
      </c>
      <c r="E9" s="3"/>
      <c r="F9" s="2">
        <f t="shared" si="0"/>
      </c>
      <c r="G9" s="10"/>
      <c r="H9" s="7" t="s">
        <v>115</v>
      </c>
      <c r="I9" s="20" t="s">
        <v>55</v>
      </c>
      <c r="J9" s="20" t="s">
        <v>53</v>
      </c>
      <c r="K9" s="21" t="s">
        <v>184</v>
      </c>
      <c r="L9" s="22" t="s">
        <v>54</v>
      </c>
      <c r="M9" s="21" t="s">
        <v>185</v>
      </c>
    </row>
    <row r="10" spans="1:13" ht="12.75">
      <c r="A10" s="19" t="s">
        <v>124</v>
      </c>
      <c r="B10" s="8" t="s">
        <v>64</v>
      </c>
      <c r="C10" s="8" t="s">
        <v>7</v>
      </c>
      <c r="D10" s="9">
        <v>3.59</v>
      </c>
      <c r="E10" s="3"/>
      <c r="F10" s="2">
        <f t="shared" si="0"/>
      </c>
      <c r="G10" s="10"/>
      <c r="H10" s="19" t="s">
        <v>138</v>
      </c>
      <c r="I10" s="8" t="s">
        <v>78</v>
      </c>
      <c r="J10" s="8" t="s">
        <v>21</v>
      </c>
      <c r="K10" s="9">
        <v>4.56</v>
      </c>
      <c r="L10" s="3"/>
      <c r="M10" s="2">
        <f aca="true" t="shared" si="1" ref="M10:M44">IF(K10*L10&gt;0,K10*L10,"")</f>
      </c>
    </row>
    <row r="11" spans="1:13" ht="12.75">
      <c r="A11" s="19" t="s">
        <v>125</v>
      </c>
      <c r="B11" s="8" t="s">
        <v>65</v>
      </c>
      <c r="C11" s="8" t="s">
        <v>8</v>
      </c>
      <c r="D11" s="9">
        <v>9.52</v>
      </c>
      <c r="E11" s="3"/>
      <c r="F11" s="2">
        <f t="shared" si="0"/>
      </c>
      <c r="G11" s="10"/>
      <c r="H11" s="19" t="s">
        <v>160</v>
      </c>
      <c r="I11" s="8" t="s">
        <v>101</v>
      </c>
      <c r="J11" s="8" t="s">
        <v>44</v>
      </c>
      <c r="K11" s="9">
        <v>8.1</v>
      </c>
      <c r="L11" s="3"/>
      <c r="M11" s="2">
        <f t="shared" si="1"/>
      </c>
    </row>
    <row r="12" spans="1:13" ht="12.75">
      <c r="A12" s="19" t="s">
        <v>126</v>
      </c>
      <c r="B12" s="8" t="s">
        <v>66</v>
      </c>
      <c r="C12" s="8" t="s">
        <v>9</v>
      </c>
      <c r="D12" s="9">
        <v>3.25</v>
      </c>
      <c r="E12" s="3"/>
      <c r="F12" s="2">
        <f t="shared" si="0"/>
      </c>
      <c r="G12" s="10"/>
      <c r="H12" s="1" t="s">
        <v>181</v>
      </c>
      <c r="I12" s="8" t="s">
        <v>192</v>
      </c>
      <c r="J12" s="35" t="s">
        <v>205</v>
      </c>
      <c r="K12" s="9">
        <v>5.24</v>
      </c>
      <c r="L12" s="3"/>
      <c r="M12" s="2">
        <f t="shared" si="1"/>
      </c>
    </row>
    <row r="13" spans="1:13" ht="12.75">
      <c r="A13" s="1" t="s">
        <v>153</v>
      </c>
      <c r="B13" s="8" t="s">
        <v>93</v>
      </c>
      <c r="C13" s="8" t="s">
        <v>36</v>
      </c>
      <c r="D13" s="9">
        <v>4.05</v>
      </c>
      <c r="E13" s="3"/>
      <c r="F13" s="2">
        <f t="shared" si="0"/>
      </c>
      <c r="G13" s="10"/>
      <c r="H13" s="19" t="s">
        <v>139</v>
      </c>
      <c r="I13" s="8" t="s">
        <v>79</v>
      </c>
      <c r="J13" s="8" t="s">
        <v>22</v>
      </c>
      <c r="K13" s="9">
        <v>4.56</v>
      </c>
      <c r="L13" s="3"/>
      <c r="M13" s="2">
        <f t="shared" si="1"/>
      </c>
    </row>
    <row r="14" spans="1:13" ht="12.75">
      <c r="A14" s="19" t="s">
        <v>127</v>
      </c>
      <c r="B14" s="8" t="s">
        <v>67</v>
      </c>
      <c r="C14" s="8" t="s">
        <v>10</v>
      </c>
      <c r="D14" s="9">
        <v>2.07</v>
      </c>
      <c r="E14" s="3"/>
      <c r="F14" s="2">
        <f t="shared" si="0"/>
      </c>
      <c r="G14" s="10"/>
      <c r="H14" s="19" t="s">
        <v>140</v>
      </c>
      <c r="I14" s="8" t="s">
        <v>80</v>
      </c>
      <c r="J14" s="8" t="s">
        <v>23</v>
      </c>
      <c r="K14" s="9">
        <v>7.17</v>
      </c>
      <c r="L14" s="3"/>
      <c r="M14" s="2">
        <f t="shared" si="1"/>
      </c>
    </row>
    <row r="15" spans="1:13" ht="12.75">
      <c r="A15" s="1" t="s">
        <v>154</v>
      </c>
      <c r="B15" s="8" t="s">
        <v>94</v>
      </c>
      <c r="C15" s="8" t="s">
        <v>37</v>
      </c>
      <c r="D15" s="9">
        <v>2.38</v>
      </c>
      <c r="E15" s="3"/>
      <c r="F15" s="2">
        <f t="shared" si="0"/>
      </c>
      <c r="G15" s="10"/>
      <c r="H15" s="19" t="s">
        <v>141</v>
      </c>
      <c r="I15" s="8" t="s">
        <v>81</v>
      </c>
      <c r="J15" s="8" t="s">
        <v>24</v>
      </c>
      <c r="K15" s="9">
        <v>4.42</v>
      </c>
      <c r="L15" s="3"/>
      <c r="M15" s="2">
        <f t="shared" si="1"/>
      </c>
    </row>
    <row r="16" spans="1:13" ht="12.75">
      <c r="A16" s="19" t="s">
        <v>128</v>
      </c>
      <c r="B16" s="8" t="s">
        <v>68</v>
      </c>
      <c r="C16" s="8" t="s">
        <v>11</v>
      </c>
      <c r="D16" s="9">
        <v>4.04</v>
      </c>
      <c r="E16" s="3"/>
      <c r="F16" s="2">
        <f t="shared" si="0"/>
      </c>
      <c r="G16" s="10"/>
      <c r="H16" s="19" t="s">
        <v>163</v>
      </c>
      <c r="I16" s="8" t="s">
        <v>102</v>
      </c>
      <c r="J16" s="8" t="s">
        <v>45</v>
      </c>
      <c r="K16" s="9">
        <v>2.68</v>
      </c>
      <c r="L16" s="3"/>
      <c r="M16" s="2">
        <f t="shared" si="1"/>
      </c>
    </row>
    <row r="17" spans="1:13" ht="12.75">
      <c r="A17" s="19" t="s">
        <v>129</v>
      </c>
      <c r="B17" s="8" t="s">
        <v>69</v>
      </c>
      <c r="C17" s="8" t="s">
        <v>12</v>
      </c>
      <c r="D17" s="9">
        <v>4.14</v>
      </c>
      <c r="E17" s="3"/>
      <c r="F17" s="2">
        <f t="shared" si="0"/>
      </c>
      <c r="G17" s="10"/>
      <c r="H17" s="19" t="s">
        <v>164</v>
      </c>
      <c r="I17" s="8" t="s">
        <v>103</v>
      </c>
      <c r="J17" s="8" t="s">
        <v>46</v>
      </c>
      <c r="K17" s="9">
        <v>2.93</v>
      </c>
      <c r="L17" s="3"/>
      <c r="M17" s="2">
        <f t="shared" si="1"/>
      </c>
    </row>
    <row r="18" spans="1:13" ht="12.75">
      <c r="A18" s="19" t="s">
        <v>130</v>
      </c>
      <c r="B18" s="8" t="s">
        <v>70</v>
      </c>
      <c r="C18" s="8" t="s">
        <v>13</v>
      </c>
      <c r="D18" s="9">
        <v>6.49</v>
      </c>
      <c r="E18" s="3"/>
      <c r="F18" s="2">
        <f t="shared" si="0"/>
      </c>
      <c r="G18" s="10"/>
      <c r="H18" s="19" t="s">
        <v>142</v>
      </c>
      <c r="I18" s="8" t="s">
        <v>82</v>
      </c>
      <c r="J18" s="8" t="s">
        <v>25</v>
      </c>
      <c r="K18" s="9">
        <v>2.29</v>
      </c>
      <c r="L18" s="3"/>
      <c r="M18" s="2">
        <f t="shared" si="1"/>
      </c>
    </row>
    <row r="19" spans="1:13" ht="12.75">
      <c r="A19" s="1" t="s">
        <v>180</v>
      </c>
      <c r="B19" s="8" t="s">
        <v>190</v>
      </c>
      <c r="C19" s="35" t="s">
        <v>203</v>
      </c>
      <c r="D19" s="9">
        <v>4.44</v>
      </c>
      <c r="E19" s="3"/>
      <c r="F19" s="2">
        <f t="shared" si="0"/>
      </c>
      <c r="G19" s="10"/>
      <c r="H19" s="19" t="s">
        <v>165</v>
      </c>
      <c r="I19" s="8" t="s">
        <v>104</v>
      </c>
      <c r="J19" s="8" t="s">
        <v>47</v>
      </c>
      <c r="K19" s="9">
        <v>2.39</v>
      </c>
      <c r="L19" s="3">
        <v>40</v>
      </c>
      <c r="M19" s="2">
        <f t="shared" si="1"/>
        <v>95.60000000000001</v>
      </c>
    </row>
    <row r="20" spans="1:13" ht="12.75">
      <c r="A20" s="1"/>
      <c r="B20" s="8" t="s">
        <v>196</v>
      </c>
      <c r="C20" s="35" t="s">
        <v>204</v>
      </c>
      <c r="D20" s="9">
        <v>4.98</v>
      </c>
      <c r="E20" s="3"/>
      <c r="F20" s="2">
        <f t="shared" si="0"/>
      </c>
      <c r="G20" s="10"/>
      <c r="H20" s="19" t="s">
        <v>143</v>
      </c>
      <c r="I20" s="8" t="s">
        <v>83</v>
      </c>
      <c r="J20" s="8" t="s">
        <v>26</v>
      </c>
      <c r="K20" s="9">
        <v>2.57</v>
      </c>
      <c r="L20" s="3"/>
      <c r="M20" s="2">
        <f t="shared" si="1"/>
      </c>
    </row>
    <row r="21" spans="1:13" ht="12.75">
      <c r="A21" s="1"/>
      <c r="B21" s="8" t="s">
        <v>197</v>
      </c>
      <c r="C21" s="8" t="s">
        <v>199</v>
      </c>
      <c r="D21" s="9">
        <v>4.98</v>
      </c>
      <c r="E21" s="3"/>
      <c r="F21" s="2">
        <f t="shared" si="0"/>
      </c>
      <c r="G21" s="10"/>
      <c r="H21" s="1"/>
      <c r="I21" s="8" t="s">
        <v>112</v>
      </c>
      <c r="J21" s="34" t="s">
        <v>201</v>
      </c>
      <c r="K21" s="24">
        <v>17.78</v>
      </c>
      <c r="L21" s="3"/>
      <c r="M21" s="2">
        <f t="shared" si="1"/>
      </c>
    </row>
    <row r="22" spans="1:13" ht="12.75">
      <c r="A22" s="19" t="s">
        <v>131</v>
      </c>
      <c r="B22" s="8" t="s">
        <v>71</v>
      </c>
      <c r="C22" s="8" t="s">
        <v>14</v>
      </c>
      <c r="D22" s="9">
        <v>3.25</v>
      </c>
      <c r="E22" s="3"/>
      <c r="F22" s="2">
        <f t="shared" si="0"/>
      </c>
      <c r="G22" s="10"/>
      <c r="H22" s="19" t="s">
        <v>166</v>
      </c>
      <c r="I22" s="8" t="s">
        <v>105</v>
      </c>
      <c r="J22" s="8" t="s">
        <v>48</v>
      </c>
      <c r="K22" s="9">
        <v>2.68</v>
      </c>
      <c r="L22" s="3">
        <v>99</v>
      </c>
      <c r="M22" s="2">
        <f t="shared" si="1"/>
        <v>265.32</v>
      </c>
    </row>
    <row r="23" spans="1:13" ht="12.75">
      <c r="A23" s="19" t="s">
        <v>132</v>
      </c>
      <c r="B23" s="8" t="s">
        <v>72</v>
      </c>
      <c r="C23" s="8" t="s">
        <v>15</v>
      </c>
      <c r="D23" s="9">
        <v>2.24</v>
      </c>
      <c r="E23" s="3"/>
      <c r="F23" s="2">
        <f t="shared" si="0"/>
      </c>
      <c r="G23" s="10"/>
      <c r="H23" s="1"/>
      <c r="I23" s="8" t="s">
        <v>194</v>
      </c>
      <c r="J23" s="8" t="s">
        <v>198</v>
      </c>
      <c r="K23" s="9">
        <v>17.99</v>
      </c>
      <c r="L23" s="3"/>
      <c r="M23" s="2">
        <f t="shared" si="1"/>
      </c>
    </row>
    <row r="24" spans="1:13" ht="12.75">
      <c r="A24" s="19" t="s">
        <v>155</v>
      </c>
      <c r="B24" s="8" t="s">
        <v>95</v>
      </c>
      <c r="C24" s="8" t="s">
        <v>38</v>
      </c>
      <c r="D24" s="9">
        <v>2.35</v>
      </c>
      <c r="E24" s="3"/>
      <c r="F24" s="2">
        <f t="shared" si="0"/>
      </c>
      <c r="G24" s="10"/>
      <c r="H24" s="19" t="s">
        <v>144</v>
      </c>
      <c r="I24" s="8" t="s">
        <v>84</v>
      </c>
      <c r="J24" s="8" t="s">
        <v>27</v>
      </c>
      <c r="K24" s="9">
        <v>3.45</v>
      </c>
      <c r="L24" s="3"/>
      <c r="M24" s="2">
        <f t="shared" si="1"/>
      </c>
    </row>
    <row r="25" spans="1:13" ht="12.75">
      <c r="A25" s="19" t="s">
        <v>133</v>
      </c>
      <c r="B25" s="8" t="s">
        <v>73</v>
      </c>
      <c r="C25" s="8" t="s">
        <v>16</v>
      </c>
      <c r="D25" s="9">
        <v>2.68</v>
      </c>
      <c r="E25" s="3"/>
      <c r="F25" s="2">
        <f t="shared" si="0"/>
      </c>
      <c r="G25" s="10"/>
      <c r="H25" s="1"/>
      <c r="I25" s="8" t="s">
        <v>193</v>
      </c>
      <c r="J25" s="8" t="s">
        <v>191</v>
      </c>
      <c r="K25" s="9">
        <v>4.38</v>
      </c>
      <c r="L25" s="3">
        <v>18</v>
      </c>
      <c r="M25" s="2">
        <f t="shared" si="1"/>
        <v>78.84</v>
      </c>
    </row>
    <row r="26" spans="1:13" ht="12.75">
      <c r="A26" s="19" t="s">
        <v>134</v>
      </c>
      <c r="B26" s="8" t="s">
        <v>74</v>
      </c>
      <c r="C26" s="8" t="s">
        <v>17</v>
      </c>
      <c r="D26" s="9">
        <v>2.5</v>
      </c>
      <c r="E26" s="3"/>
      <c r="F26" s="2">
        <f t="shared" si="0"/>
      </c>
      <c r="G26" s="10"/>
      <c r="H26" s="19" t="s">
        <v>145</v>
      </c>
      <c r="I26" s="8" t="s">
        <v>85</v>
      </c>
      <c r="J26" s="8" t="s">
        <v>28</v>
      </c>
      <c r="K26" s="9">
        <v>8.08</v>
      </c>
      <c r="L26" s="3"/>
      <c r="M26" s="2">
        <f t="shared" si="1"/>
      </c>
    </row>
    <row r="27" spans="1:13" ht="12.75">
      <c r="A27" s="7"/>
      <c r="B27" s="8" t="s">
        <v>96</v>
      </c>
      <c r="C27" s="8" t="s">
        <v>39</v>
      </c>
      <c r="D27" s="9">
        <v>2.61</v>
      </c>
      <c r="E27" s="3"/>
      <c r="F27" s="2">
        <f t="shared" si="0"/>
      </c>
      <c r="G27" s="10"/>
      <c r="H27" s="19" t="s">
        <v>146</v>
      </c>
      <c r="I27" s="8" t="s">
        <v>86</v>
      </c>
      <c r="J27" s="8" t="s">
        <v>29</v>
      </c>
      <c r="K27" s="9">
        <v>5.06</v>
      </c>
      <c r="L27" s="3"/>
      <c r="M27" s="2">
        <f t="shared" si="1"/>
      </c>
    </row>
    <row r="28" spans="1:13" ht="12.75">
      <c r="A28" s="19" t="s">
        <v>135</v>
      </c>
      <c r="B28" s="8" t="s">
        <v>75</v>
      </c>
      <c r="C28" s="8" t="s">
        <v>18</v>
      </c>
      <c r="D28" s="9">
        <v>4.42</v>
      </c>
      <c r="E28" s="3"/>
      <c r="F28" s="2">
        <f t="shared" si="0"/>
      </c>
      <c r="G28" s="10"/>
      <c r="H28" s="19" t="s">
        <v>147</v>
      </c>
      <c r="I28" s="8" t="s">
        <v>87</v>
      </c>
      <c r="J28" s="8" t="s">
        <v>30</v>
      </c>
      <c r="K28" s="9">
        <v>2.73</v>
      </c>
      <c r="L28" s="3"/>
      <c r="M28" s="2">
        <f t="shared" si="1"/>
      </c>
    </row>
    <row r="29" spans="1:13" ht="12.75">
      <c r="A29" s="1"/>
      <c r="B29" s="8" t="s">
        <v>195</v>
      </c>
      <c r="C29" s="35" t="s">
        <v>202</v>
      </c>
      <c r="D29" s="9">
        <v>4.44</v>
      </c>
      <c r="E29" s="3"/>
      <c r="F29" s="2">
        <f t="shared" si="0"/>
      </c>
      <c r="G29" s="10"/>
      <c r="H29" s="19" t="s">
        <v>167</v>
      </c>
      <c r="I29" s="8" t="s">
        <v>106</v>
      </c>
      <c r="J29" s="8" t="s">
        <v>49</v>
      </c>
      <c r="K29" s="9">
        <v>3.01</v>
      </c>
      <c r="L29" s="3"/>
      <c r="M29" s="2">
        <f t="shared" si="1"/>
      </c>
    </row>
    <row r="30" spans="1:13" ht="12.75">
      <c r="A30" s="1"/>
      <c r="B30" s="8" t="s">
        <v>210</v>
      </c>
      <c r="C30" s="8" t="s">
        <v>208</v>
      </c>
      <c r="D30" s="9">
        <v>2.46</v>
      </c>
      <c r="E30" s="3"/>
      <c r="F30" s="2">
        <f t="shared" si="0"/>
      </c>
      <c r="G30" s="10"/>
      <c r="H30" s="19" t="s">
        <v>157</v>
      </c>
      <c r="I30" s="8" t="s">
        <v>175</v>
      </c>
      <c r="J30" s="23" t="s">
        <v>114</v>
      </c>
      <c r="K30" s="24">
        <v>4.99</v>
      </c>
      <c r="L30" s="3"/>
      <c r="M30" s="2">
        <f t="shared" si="1"/>
      </c>
    </row>
    <row r="31" spans="1:13" ht="12.75">
      <c r="A31" s="19" t="s">
        <v>172</v>
      </c>
      <c r="B31" s="8" t="s">
        <v>178</v>
      </c>
      <c r="C31" s="26" t="s">
        <v>179</v>
      </c>
      <c r="D31" s="9">
        <v>4.95</v>
      </c>
      <c r="E31" s="3"/>
      <c r="F31" s="2">
        <f t="shared" si="0"/>
      </c>
      <c r="G31" s="10"/>
      <c r="H31" s="19" t="s">
        <v>148</v>
      </c>
      <c r="I31" s="8" t="s">
        <v>88</v>
      </c>
      <c r="J31" s="8" t="s">
        <v>31</v>
      </c>
      <c r="K31" s="31">
        <v>8.28</v>
      </c>
      <c r="L31" s="3"/>
      <c r="M31" s="2">
        <f t="shared" si="1"/>
      </c>
    </row>
    <row r="32" spans="1:13" ht="12.75">
      <c r="A32" s="19" t="s">
        <v>177</v>
      </c>
      <c r="B32" s="8" t="s">
        <v>161</v>
      </c>
      <c r="C32" s="8" t="s">
        <v>162</v>
      </c>
      <c r="D32" s="9">
        <v>3.58</v>
      </c>
      <c r="E32" s="3"/>
      <c r="F32" s="2">
        <f t="shared" si="0"/>
      </c>
      <c r="G32" s="10"/>
      <c r="H32" s="19" t="s">
        <v>149</v>
      </c>
      <c r="I32" s="8" t="s">
        <v>89</v>
      </c>
      <c r="J32" s="8" t="s">
        <v>32</v>
      </c>
      <c r="K32" s="31">
        <v>8.84</v>
      </c>
      <c r="L32" s="3"/>
      <c r="M32" s="2">
        <f t="shared" si="1"/>
      </c>
    </row>
    <row r="33" spans="1:13" ht="12.75">
      <c r="A33" s="19" t="s">
        <v>136</v>
      </c>
      <c r="B33" s="8" t="s">
        <v>76</v>
      </c>
      <c r="C33" s="8" t="s">
        <v>19</v>
      </c>
      <c r="D33" s="9">
        <v>2.07</v>
      </c>
      <c r="E33" s="3"/>
      <c r="F33" s="2">
        <f t="shared" si="0"/>
      </c>
      <c r="G33" s="10"/>
      <c r="H33" s="19" t="s">
        <v>150</v>
      </c>
      <c r="I33" s="8" t="s">
        <v>90</v>
      </c>
      <c r="J33" s="8" t="s">
        <v>33</v>
      </c>
      <c r="K33" s="25">
        <v>3.45</v>
      </c>
      <c r="L33" s="3"/>
      <c r="M33" s="2">
        <f t="shared" si="1"/>
      </c>
    </row>
    <row r="34" spans="1:13" ht="12.75">
      <c r="A34" s="7"/>
      <c r="B34" s="8" t="s">
        <v>97</v>
      </c>
      <c r="C34" s="8" t="s">
        <v>40</v>
      </c>
      <c r="D34" s="9">
        <v>2.18</v>
      </c>
      <c r="E34" s="3"/>
      <c r="F34" s="2">
        <f t="shared" si="0"/>
      </c>
      <c r="G34" s="10"/>
      <c r="H34" s="19" t="s">
        <v>168</v>
      </c>
      <c r="I34" s="8" t="s">
        <v>107</v>
      </c>
      <c r="J34" s="8" t="s">
        <v>50</v>
      </c>
      <c r="K34" s="31">
        <v>3.61</v>
      </c>
      <c r="L34" s="3"/>
      <c r="M34" s="2">
        <f t="shared" si="1"/>
      </c>
    </row>
    <row r="35" spans="1:13" ht="12.75">
      <c r="A35" s="19" t="s">
        <v>176</v>
      </c>
      <c r="B35" s="8" t="s">
        <v>174</v>
      </c>
      <c r="C35" s="23" t="s">
        <v>113</v>
      </c>
      <c r="D35" s="24">
        <v>3.56</v>
      </c>
      <c r="E35" s="3"/>
      <c r="F35" s="2">
        <f t="shared" si="0"/>
      </c>
      <c r="G35" s="10"/>
      <c r="H35" s="1"/>
      <c r="I35" s="8" t="s">
        <v>216</v>
      </c>
      <c r="J35" s="8" t="s">
        <v>213</v>
      </c>
      <c r="K35" s="31">
        <v>8.88</v>
      </c>
      <c r="L35" s="3"/>
      <c r="M35" s="2">
        <f t="shared" si="1"/>
      </c>
    </row>
    <row r="36" spans="1:13" ht="12.75">
      <c r="A36" s="1"/>
      <c r="B36" s="8" t="s">
        <v>215</v>
      </c>
      <c r="C36" s="8" t="s">
        <v>214</v>
      </c>
      <c r="D36" s="9">
        <v>2.5</v>
      </c>
      <c r="E36" s="3"/>
      <c r="F36" s="2">
        <f t="shared" si="0"/>
      </c>
      <c r="G36" s="10"/>
      <c r="H36" s="19" t="s">
        <v>151</v>
      </c>
      <c r="I36" s="8" t="s">
        <v>91</v>
      </c>
      <c r="J36" s="8" t="s">
        <v>34</v>
      </c>
      <c r="K36" s="31">
        <v>8.28</v>
      </c>
      <c r="L36" s="3"/>
      <c r="M36" s="2">
        <f t="shared" si="1"/>
      </c>
    </row>
    <row r="37" spans="1:13" ht="12.75">
      <c r="A37" s="19" t="s">
        <v>156</v>
      </c>
      <c r="B37" s="8" t="s">
        <v>98</v>
      </c>
      <c r="C37" s="8" t="s">
        <v>41</v>
      </c>
      <c r="D37" s="9">
        <v>2.74</v>
      </c>
      <c r="E37" s="3"/>
      <c r="F37" s="2">
        <f t="shared" si="0"/>
      </c>
      <c r="G37" s="10"/>
      <c r="H37" s="1"/>
      <c r="I37" s="8" t="s">
        <v>211</v>
      </c>
      <c r="J37" s="8" t="s">
        <v>209</v>
      </c>
      <c r="K37" s="31">
        <v>14.48</v>
      </c>
      <c r="L37" s="3"/>
      <c r="M37" s="2">
        <f t="shared" si="1"/>
      </c>
    </row>
    <row r="38" spans="1:13" ht="12.75">
      <c r="A38" s="19" t="s">
        <v>137</v>
      </c>
      <c r="B38" s="8" t="s">
        <v>77</v>
      </c>
      <c r="C38" s="8" t="s">
        <v>20</v>
      </c>
      <c r="D38" s="9">
        <v>2.29</v>
      </c>
      <c r="E38" s="3"/>
      <c r="F38" s="2">
        <f t="shared" si="0"/>
      </c>
      <c r="G38" s="10"/>
      <c r="H38" s="19" t="s">
        <v>152</v>
      </c>
      <c r="I38" s="8" t="s">
        <v>92</v>
      </c>
      <c r="J38" s="8" t="s">
        <v>35</v>
      </c>
      <c r="K38" s="31">
        <v>8.28</v>
      </c>
      <c r="L38" s="3"/>
      <c r="M38" s="2">
        <f t="shared" si="1"/>
      </c>
    </row>
    <row r="39" spans="1:13" ht="12.75">
      <c r="A39" s="19" t="s">
        <v>171</v>
      </c>
      <c r="B39" s="8" t="s">
        <v>111</v>
      </c>
      <c r="C39" s="34" t="s">
        <v>200</v>
      </c>
      <c r="D39" s="24">
        <v>16.33</v>
      </c>
      <c r="E39" s="3"/>
      <c r="F39" s="2">
        <f t="shared" si="0"/>
      </c>
      <c r="G39" s="10"/>
      <c r="H39" s="1"/>
      <c r="I39" s="8" t="s">
        <v>217</v>
      </c>
      <c r="J39" s="8" t="s">
        <v>212</v>
      </c>
      <c r="K39" s="31">
        <v>11.5</v>
      </c>
      <c r="L39" s="3"/>
      <c r="M39" s="2">
        <f t="shared" si="1"/>
      </c>
    </row>
    <row r="40" spans="1:13" ht="12.75">
      <c r="A40" s="19" t="s">
        <v>158</v>
      </c>
      <c r="B40" s="8" t="s">
        <v>99</v>
      </c>
      <c r="C40" s="8" t="s">
        <v>42</v>
      </c>
      <c r="D40" s="9">
        <v>2.39</v>
      </c>
      <c r="E40" s="3">
        <v>4</v>
      </c>
      <c r="F40" s="2">
        <f t="shared" si="0"/>
        <v>9.56</v>
      </c>
      <c r="G40" s="10"/>
      <c r="H40" s="1"/>
      <c r="I40" s="8" t="s">
        <v>207</v>
      </c>
      <c r="J40" s="8" t="s">
        <v>206</v>
      </c>
      <c r="K40" s="31">
        <v>13.38</v>
      </c>
      <c r="L40" s="3"/>
      <c r="M40" s="2">
        <f t="shared" si="1"/>
      </c>
    </row>
    <row r="41" spans="1:13" ht="12.75">
      <c r="A41" s="19" t="s">
        <v>170</v>
      </c>
      <c r="B41" s="8" t="s">
        <v>109</v>
      </c>
      <c r="C41" s="8" t="s">
        <v>110</v>
      </c>
      <c r="D41" s="9">
        <v>4.62</v>
      </c>
      <c r="E41" s="3"/>
      <c r="F41" s="2">
        <f t="shared" si="0"/>
      </c>
      <c r="G41" s="10"/>
      <c r="H41" s="1"/>
      <c r="I41" s="8" t="s">
        <v>218</v>
      </c>
      <c r="J41" s="8"/>
      <c r="K41" s="31"/>
      <c r="L41" s="3"/>
      <c r="M41" s="2">
        <f t="shared" si="1"/>
      </c>
    </row>
    <row r="42" spans="1:13" ht="12.75">
      <c r="A42" s="19" t="s">
        <v>173</v>
      </c>
      <c r="B42" s="8" t="s">
        <v>182</v>
      </c>
      <c r="C42" s="26" t="s">
        <v>183</v>
      </c>
      <c r="D42" s="31">
        <v>3.39</v>
      </c>
      <c r="E42" s="3"/>
      <c r="F42" s="2">
        <f t="shared" si="0"/>
      </c>
      <c r="G42" s="10"/>
      <c r="H42" s="1"/>
      <c r="I42" s="8" t="s">
        <v>219</v>
      </c>
      <c r="J42" s="8"/>
      <c r="K42" s="31"/>
      <c r="L42" s="3"/>
      <c r="M42" s="2">
        <f t="shared" si="1"/>
      </c>
    </row>
    <row r="43" spans="1:13" ht="12.75">
      <c r="A43" s="19" t="s">
        <v>169</v>
      </c>
      <c r="B43" s="8" t="s">
        <v>108</v>
      </c>
      <c r="C43" s="8" t="s">
        <v>51</v>
      </c>
      <c r="D43" s="31">
        <v>3.89</v>
      </c>
      <c r="E43" s="3"/>
      <c r="F43" s="2">
        <f t="shared" si="0"/>
      </c>
      <c r="G43" s="10"/>
      <c r="H43" s="1"/>
      <c r="I43" s="8" t="s">
        <v>220</v>
      </c>
      <c r="J43" s="8"/>
      <c r="K43" s="31"/>
      <c r="L43" s="3"/>
      <c r="M43" s="2">
        <f t="shared" si="1"/>
      </c>
    </row>
    <row r="44" spans="1:13" ht="12.75">
      <c r="A44" s="19" t="s">
        <v>159</v>
      </c>
      <c r="B44" s="8" t="s">
        <v>100</v>
      </c>
      <c r="C44" s="8" t="s">
        <v>43</v>
      </c>
      <c r="D44" s="31">
        <v>5.23</v>
      </c>
      <c r="E44" s="3"/>
      <c r="F44" s="2">
        <f t="shared" si="0"/>
      </c>
      <c r="G44" s="10"/>
      <c r="H44" s="1"/>
      <c r="I44" s="8" t="s">
        <v>221</v>
      </c>
      <c r="J44" s="8"/>
      <c r="K44" s="31"/>
      <c r="L44" s="3"/>
      <c r="M44" s="2">
        <f t="shared" si="1"/>
      </c>
    </row>
    <row r="45" spans="1:13" ht="12.75">
      <c r="A45" s="10"/>
      <c r="B45" s="18"/>
      <c r="C45" s="18"/>
      <c r="D45" s="25"/>
      <c r="E45" s="60" t="s">
        <v>288</v>
      </c>
      <c r="F45" s="61">
        <f>SUM(F2:F44)</f>
        <v>9.56</v>
      </c>
      <c r="G45" s="10"/>
      <c r="H45" s="10"/>
      <c r="I45" s="18"/>
      <c r="J45" s="10"/>
      <c r="K45" s="14"/>
      <c r="L45" s="60" t="s">
        <v>288</v>
      </c>
      <c r="M45" s="61">
        <f>SUM(M10:M44)</f>
        <v>439.76</v>
      </c>
    </row>
    <row r="46" spans="1:13" ht="13.5" thickBot="1">
      <c r="A46" s="10"/>
      <c r="B46" s="18"/>
      <c r="C46" s="18"/>
      <c r="D46" s="25"/>
      <c r="E46" s="13"/>
      <c r="F46" s="14"/>
      <c r="G46" s="10"/>
      <c r="H46" s="10"/>
      <c r="I46" s="18"/>
      <c r="J46" s="10"/>
      <c r="K46" s="14"/>
      <c r="L46" s="80" t="s">
        <v>254</v>
      </c>
      <c r="M46" s="81">
        <f>SUM(F45:M45)</f>
        <v>449.32</v>
      </c>
    </row>
    <row r="47" ht="13.5" thickTop="1"/>
  </sheetData>
  <sheetProtection/>
  <mergeCells count="3">
    <mergeCell ref="I2:M2"/>
    <mergeCell ref="I4:M4"/>
    <mergeCell ref="I6:M6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PageLayoutView="0" workbookViewId="0" topLeftCell="A4">
      <selection activeCell="O10" sqref="O10"/>
    </sheetView>
  </sheetViews>
  <sheetFormatPr defaultColWidth="9.140625" defaultRowHeight="12.75"/>
  <cols>
    <col min="1" max="1" width="3.57421875" style="0" customWidth="1"/>
    <col min="2" max="2" width="4.421875" style="0" customWidth="1"/>
    <col min="3" max="3" width="12.57421875" style="0" customWidth="1"/>
    <col min="4" max="4" width="6.140625" style="0" customWidth="1"/>
    <col min="5" max="5" width="6.421875" style="0" customWidth="1"/>
    <col min="6" max="6" width="6.00390625" style="0" customWidth="1"/>
    <col min="7" max="7" width="4.57421875" style="0" customWidth="1"/>
    <col min="8" max="8" width="3.00390625" style="0" customWidth="1"/>
    <col min="9" max="9" width="3.57421875" style="0" customWidth="1"/>
    <col min="10" max="10" width="12.57421875" style="0" customWidth="1"/>
    <col min="11" max="11" width="7.421875" style="0" customWidth="1"/>
    <col min="12" max="12" width="7.00390625" style="0" customWidth="1"/>
    <col min="13" max="13" width="6.8515625" style="0" customWidth="1"/>
  </cols>
  <sheetData>
    <row r="1" spans="1:13" ht="31.5">
      <c r="A1" s="4" t="s">
        <v>115</v>
      </c>
      <c r="B1" s="4" t="s">
        <v>55</v>
      </c>
      <c r="C1" s="4" t="s">
        <v>53</v>
      </c>
      <c r="D1" s="5" t="s">
        <v>184</v>
      </c>
      <c r="E1" s="22" t="s">
        <v>54</v>
      </c>
      <c r="F1" s="5" t="s">
        <v>185</v>
      </c>
      <c r="G1" s="32"/>
      <c r="H1" s="6"/>
      <c r="I1" s="64" t="s">
        <v>312</v>
      </c>
      <c r="J1" s="64"/>
      <c r="K1" s="65"/>
      <c r="L1" s="66"/>
      <c r="M1" s="66"/>
    </row>
    <row r="2" spans="1:13" ht="12.75">
      <c r="A2" s="1" t="s">
        <v>116</v>
      </c>
      <c r="B2" s="8" t="s">
        <v>56</v>
      </c>
      <c r="C2" s="8" t="s">
        <v>0</v>
      </c>
      <c r="D2" s="9">
        <v>2.28</v>
      </c>
      <c r="E2" s="3"/>
      <c r="F2" s="2">
        <f>IF(D2*E2&gt;0,D2*E2,"")</f>
      </c>
      <c r="G2" s="10"/>
      <c r="H2" s="10"/>
      <c r="I2" s="68"/>
      <c r="J2" s="69"/>
      <c r="K2" s="70"/>
      <c r="L2" s="71"/>
      <c r="M2" s="72"/>
    </row>
    <row r="3" spans="1:13" ht="15">
      <c r="A3" s="1" t="s">
        <v>117</v>
      </c>
      <c r="B3" s="8" t="s">
        <v>57</v>
      </c>
      <c r="C3" s="8" t="s">
        <v>1</v>
      </c>
      <c r="D3" s="9">
        <v>4.55</v>
      </c>
      <c r="E3" s="3"/>
      <c r="F3" s="2">
        <f aca="true" t="shared" si="0" ref="F3:F44">IF(D3*E3&gt;0,D3*E3,"")</f>
      </c>
      <c r="G3" s="10"/>
      <c r="H3" s="10"/>
      <c r="I3" s="30" t="s">
        <v>313</v>
      </c>
      <c r="J3" s="30"/>
      <c r="K3" s="28"/>
      <c r="L3" s="29"/>
      <c r="M3" s="29"/>
    </row>
    <row r="4" spans="1:13" ht="12.75">
      <c r="A4" s="19" t="s">
        <v>118</v>
      </c>
      <c r="B4" s="8" t="s">
        <v>58</v>
      </c>
      <c r="C4" s="8" t="s">
        <v>2</v>
      </c>
      <c r="D4" s="9">
        <v>2.56</v>
      </c>
      <c r="E4" s="3"/>
      <c r="F4" s="2">
        <f t="shared" si="0"/>
      </c>
      <c r="G4" s="10"/>
      <c r="H4" s="10"/>
      <c r="I4" s="27"/>
      <c r="J4" s="10"/>
      <c r="K4" s="14"/>
      <c r="L4" s="13"/>
      <c r="M4" s="14"/>
    </row>
    <row r="5" spans="1:13" ht="15">
      <c r="A5" s="19" t="s">
        <v>119</v>
      </c>
      <c r="B5" s="8" t="s">
        <v>59</v>
      </c>
      <c r="C5" s="8" t="s">
        <v>3</v>
      </c>
      <c r="D5" s="9">
        <v>6.49</v>
      </c>
      <c r="E5" s="3"/>
      <c r="F5" s="2">
        <f t="shared" si="0"/>
      </c>
      <c r="G5" s="10"/>
      <c r="H5" s="10"/>
      <c r="I5" s="45" t="s">
        <v>258</v>
      </c>
      <c r="J5" s="15"/>
      <c r="K5" s="16"/>
      <c r="L5" s="17"/>
      <c r="M5" s="29"/>
    </row>
    <row r="6" spans="1:13" ht="12.75">
      <c r="A6" s="19" t="s">
        <v>120</v>
      </c>
      <c r="B6" s="8" t="s">
        <v>60</v>
      </c>
      <c r="C6" s="8" t="s">
        <v>4</v>
      </c>
      <c r="D6" s="9">
        <v>3.59</v>
      </c>
      <c r="E6" s="3"/>
      <c r="F6" s="2">
        <f t="shared" si="0"/>
      </c>
      <c r="G6" s="10"/>
      <c r="H6" s="10"/>
      <c r="I6" s="27"/>
      <c r="J6" s="10"/>
      <c r="K6" s="14"/>
      <c r="L6" s="13"/>
      <c r="M6" s="14"/>
    </row>
    <row r="7" spans="1:13" ht="15">
      <c r="A7" s="19" t="s">
        <v>121</v>
      </c>
      <c r="B7" s="8" t="s">
        <v>61</v>
      </c>
      <c r="C7" s="8" t="s">
        <v>5</v>
      </c>
      <c r="D7" s="9">
        <v>5.73</v>
      </c>
      <c r="E7" s="3"/>
      <c r="F7" s="2">
        <f t="shared" si="0"/>
      </c>
      <c r="G7" s="10"/>
      <c r="H7" s="10"/>
      <c r="I7" s="43" t="s">
        <v>320</v>
      </c>
      <c r="J7" s="30"/>
      <c r="K7" s="38"/>
      <c r="L7" s="39"/>
      <c r="M7" s="29"/>
    </row>
    <row r="8" spans="1:13" ht="12.75">
      <c r="A8" s="19" t="s">
        <v>122</v>
      </c>
      <c r="B8" s="8" t="s">
        <v>62</v>
      </c>
      <c r="C8" s="8" t="s">
        <v>6</v>
      </c>
      <c r="D8" s="9">
        <v>8.84</v>
      </c>
      <c r="E8" s="3"/>
      <c r="F8" s="2">
        <f t="shared" si="0"/>
      </c>
      <c r="G8" s="10"/>
      <c r="H8" s="27"/>
      <c r="I8" s="10"/>
      <c r="J8" s="10"/>
      <c r="K8" s="14"/>
      <c r="L8" s="13"/>
      <c r="M8" s="14"/>
    </row>
    <row r="9" spans="1:13" ht="12.75">
      <c r="A9" s="19" t="s">
        <v>123</v>
      </c>
      <c r="B9" s="8" t="s">
        <v>63</v>
      </c>
      <c r="C9" s="8" t="s">
        <v>52</v>
      </c>
      <c r="D9" s="9">
        <v>2.18</v>
      </c>
      <c r="E9" s="3"/>
      <c r="F9" s="2">
        <f t="shared" si="0"/>
      </c>
      <c r="G9" s="10"/>
      <c r="H9" s="7" t="s">
        <v>115</v>
      </c>
      <c r="I9" s="20" t="s">
        <v>55</v>
      </c>
      <c r="J9" s="20" t="s">
        <v>53</v>
      </c>
      <c r="K9" s="21" t="s">
        <v>184</v>
      </c>
      <c r="L9" s="22" t="s">
        <v>54</v>
      </c>
      <c r="M9" s="21" t="s">
        <v>185</v>
      </c>
    </row>
    <row r="10" spans="1:13" ht="12.75">
      <c r="A10" s="19" t="s">
        <v>124</v>
      </c>
      <c r="B10" s="8" t="s">
        <v>64</v>
      </c>
      <c r="C10" s="8" t="s">
        <v>7</v>
      </c>
      <c r="D10" s="9">
        <v>3.59</v>
      </c>
      <c r="E10" s="3"/>
      <c r="F10" s="2">
        <f t="shared" si="0"/>
      </c>
      <c r="G10" s="10"/>
      <c r="H10" s="19" t="s">
        <v>138</v>
      </c>
      <c r="I10" s="8" t="s">
        <v>78</v>
      </c>
      <c r="J10" s="8" t="s">
        <v>21</v>
      </c>
      <c r="K10" s="9">
        <v>4.56</v>
      </c>
      <c r="L10" s="3"/>
      <c r="M10" s="2">
        <f aca="true" t="shared" si="1" ref="M10:M44">IF(K10*L10&gt;0,K10*L10,"")</f>
      </c>
    </row>
    <row r="11" spans="1:13" ht="12.75">
      <c r="A11" s="19" t="s">
        <v>125</v>
      </c>
      <c r="B11" s="8" t="s">
        <v>65</v>
      </c>
      <c r="C11" s="8" t="s">
        <v>8</v>
      </c>
      <c r="D11" s="9">
        <v>9.52</v>
      </c>
      <c r="E11" s="3"/>
      <c r="F11" s="2">
        <f t="shared" si="0"/>
      </c>
      <c r="G11" s="10"/>
      <c r="H11" s="19" t="s">
        <v>160</v>
      </c>
      <c r="I11" s="8" t="s">
        <v>101</v>
      </c>
      <c r="J11" s="8" t="s">
        <v>44</v>
      </c>
      <c r="K11" s="9">
        <v>8.1</v>
      </c>
      <c r="L11" s="3"/>
      <c r="M11" s="2">
        <f t="shared" si="1"/>
      </c>
    </row>
    <row r="12" spans="1:13" ht="12.75">
      <c r="A12" s="19" t="s">
        <v>126</v>
      </c>
      <c r="B12" s="8" t="s">
        <v>66</v>
      </c>
      <c r="C12" s="8" t="s">
        <v>9</v>
      </c>
      <c r="D12" s="9">
        <v>3.25</v>
      </c>
      <c r="E12" s="3"/>
      <c r="F12" s="2">
        <f t="shared" si="0"/>
      </c>
      <c r="G12" s="10"/>
      <c r="H12" s="1" t="s">
        <v>181</v>
      </c>
      <c r="I12" s="8" t="s">
        <v>192</v>
      </c>
      <c r="J12" s="35" t="s">
        <v>205</v>
      </c>
      <c r="K12" s="9">
        <v>5.24</v>
      </c>
      <c r="L12" s="3"/>
      <c r="M12" s="2">
        <f t="shared" si="1"/>
      </c>
    </row>
    <row r="13" spans="1:13" ht="12.75">
      <c r="A13" s="1" t="s">
        <v>153</v>
      </c>
      <c r="B13" s="8" t="s">
        <v>93</v>
      </c>
      <c r="C13" s="8" t="s">
        <v>36</v>
      </c>
      <c r="D13" s="9">
        <v>4.05</v>
      </c>
      <c r="E13" s="3"/>
      <c r="F13" s="2">
        <f t="shared" si="0"/>
      </c>
      <c r="G13" s="10"/>
      <c r="H13" s="19" t="s">
        <v>139</v>
      </c>
      <c r="I13" s="8" t="s">
        <v>79</v>
      </c>
      <c r="J13" s="8" t="s">
        <v>22</v>
      </c>
      <c r="K13" s="9">
        <v>4.56</v>
      </c>
      <c r="L13" s="3"/>
      <c r="M13" s="2">
        <f t="shared" si="1"/>
      </c>
    </row>
    <row r="14" spans="1:13" ht="12.75">
      <c r="A14" s="19" t="s">
        <v>127</v>
      </c>
      <c r="B14" s="8" t="s">
        <v>67</v>
      </c>
      <c r="C14" s="8" t="s">
        <v>10</v>
      </c>
      <c r="D14" s="9">
        <v>2.07</v>
      </c>
      <c r="E14" s="3"/>
      <c r="F14" s="2">
        <f t="shared" si="0"/>
      </c>
      <c r="G14" s="10"/>
      <c r="H14" s="19" t="s">
        <v>140</v>
      </c>
      <c r="I14" s="8" t="s">
        <v>80</v>
      </c>
      <c r="J14" s="8" t="s">
        <v>23</v>
      </c>
      <c r="K14" s="9">
        <v>7.17</v>
      </c>
      <c r="L14" s="3"/>
      <c r="M14" s="2">
        <f t="shared" si="1"/>
      </c>
    </row>
    <row r="15" spans="1:13" ht="12.75">
      <c r="A15" s="1" t="s">
        <v>154</v>
      </c>
      <c r="B15" s="8" t="s">
        <v>94</v>
      </c>
      <c r="C15" s="8" t="s">
        <v>37</v>
      </c>
      <c r="D15" s="9">
        <v>2.38</v>
      </c>
      <c r="E15" s="3"/>
      <c r="F15" s="2">
        <f t="shared" si="0"/>
      </c>
      <c r="G15" s="10"/>
      <c r="H15" s="19" t="s">
        <v>141</v>
      </c>
      <c r="I15" s="8" t="s">
        <v>81</v>
      </c>
      <c r="J15" s="8" t="s">
        <v>24</v>
      </c>
      <c r="K15" s="9">
        <v>4.42</v>
      </c>
      <c r="L15" s="3"/>
      <c r="M15" s="2">
        <f t="shared" si="1"/>
      </c>
    </row>
    <row r="16" spans="1:13" ht="12.75">
      <c r="A16" s="19" t="s">
        <v>128</v>
      </c>
      <c r="B16" s="8" t="s">
        <v>68</v>
      </c>
      <c r="C16" s="8" t="s">
        <v>11</v>
      </c>
      <c r="D16" s="9">
        <v>4.04</v>
      </c>
      <c r="E16" s="3"/>
      <c r="F16" s="2">
        <f t="shared" si="0"/>
      </c>
      <c r="G16" s="10"/>
      <c r="H16" s="19" t="s">
        <v>163</v>
      </c>
      <c r="I16" s="8" t="s">
        <v>102</v>
      </c>
      <c r="J16" s="8" t="s">
        <v>45</v>
      </c>
      <c r="K16" s="9">
        <v>2.68</v>
      </c>
      <c r="L16" s="3"/>
      <c r="M16" s="2">
        <f t="shared" si="1"/>
      </c>
    </row>
    <row r="17" spans="1:13" ht="12.75">
      <c r="A17" s="19" t="s">
        <v>129</v>
      </c>
      <c r="B17" s="8" t="s">
        <v>69</v>
      </c>
      <c r="C17" s="8" t="s">
        <v>12</v>
      </c>
      <c r="D17" s="9">
        <v>4.14</v>
      </c>
      <c r="E17" s="3"/>
      <c r="F17" s="2">
        <f t="shared" si="0"/>
      </c>
      <c r="G17" s="10"/>
      <c r="H17" s="19" t="s">
        <v>164</v>
      </c>
      <c r="I17" s="8" t="s">
        <v>103</v>
      </c>
      <c r="J17" s="8" t="s">
        <v>46</v>
      </c>
      <c r="K17" s="9">
        <v>2.93</v>
      </c>
      <c r="L17" s="3"/>
      <c r="M17" s="2">
        <f t="shared" si="1"/>
      </c>
    </row>
    <row r="18" spans="1:13" ht="12.75">
      <c r="A18" s="19" t="s">
        <v>130</v>
      </c>
      <c r="B18" s="8" t="s">
        <v>70</v>
      </c>
      <c r="C18" s="8" t="s">
        <v>13</v>
      </c>
      <c r="D18" s="9">
        <v>6.49</v>
      </c>
      <c r="E18" s="3"/>
      <c r="F18" s="2">
        <f t="shared" si="0"/>
      </c>
      <c r="G18" s="10"/>
      <c r="H18" s="19" t="s">
        <v>142</v>
      </c>
      <c r="I18" s="8" t="s">
        <v>82</v>
      </c>
      <c r="J18" s="8" t="s">
        <v>25</v>
      </c>
      <c r="K18" s="9">
        <v>2.29</v>
      </c>
      <c r="L18" s="3">
        <v>1</v>
      </c>
      <c r="M18" s="2">
        <f t="shared" si="1"/>
        <v>2.29</v>
      </c>
    </row>
    <row r="19" spans="1:13" ht="12.75">
      <c r="A19" s="1" t="s">
        <v>180</v>
      </c>
      <c r="B19" s="8" t="s">
        <v>190</v>
      </c>
      <c r="C19" s="35" t="s">
        <v>203</v>
      </c>
      <c r="D19" s="9">
        <v>4.44</v>
      </c>
      <c r="E19" s="3"/>
      <c r="F19" s="2">
        <f t="shared" si="0"/>
      </c>
      <c r="G19" s="10"/>
      <c r="H19" s="19" t="s">
        <v>165</v>
      </c>
      <c r="I19" s="8" t="s">
        <v>104</v>
      </c>
      <c r="J19" s="8" t="s">
        <v>47</v>
      </c>
      <c r="K19" s="9">
        <v>2.39</v>
      </c>
      <c r="L19" s="3">
        <v>28</v>
      </c>
      <c r="M19" s="2">
        <f t="shared" si="1"/>
        <v>66.92</v>
      </c>
    </row>
    <row r="20" spans="1:13" ht="12.75">
      <c r="A20" s="1"/>
      <c r="B20" s="8" t="s">
        <v>196</v>
      </c>
      <c r="C20" s="35" t="s">
        <v>204</v>
      </c>
      <c r="D20" s="9">
        <v>4.98</v>
      </c>
      <c r="E20" s="3"/>
      <c r="F20" s="2">
        <f t="shared" si="0"/>
      </c>
      <c r="G20" s="10"/>
      <c r="H20" s="19" t="s">
        <v>143</v>
      </c>
      <c r="I20" s="8" t="s">
        <v>83</v>
      </c>
      <c r="J20" s="8" t="s">
        <v>26</v>
      </c>
      <c r="K20" s="9">
        <v>2.57</v>
      </c>
      <c r="L20" s="3"/>
      <c r="M20" s="2">
        <f t="shared" si="1"/>
      </c>
    </row>
    <row r="21" spans="1:13" ht="12.75">
      <c r="A21" s="1"/>
      <c r="B21" s="8" t="s">
        <v>197</v>
      </c>
      <c r="C21" s="8" t="s">
        <v>199</v>
      </c>
      <c r="D21" s="9">
        <v>4.98</v>
      </c>
      <c r="E21" s="3"/>
      <c r="F21" s="2">
        <f t="shared" si="0"/>
      </c>
      <c r="G21" s="10"/>
      <c r="H21" s="1"/>
      <c r="I21" s="8" t="s">
        <v>112</v>
      </c>
      <c r="J21" s="34" t="s">
        <v>201</v>
      </c>
      <c r="K21" s="24">
        <v>17.78</v>
      </c>
      <c r="L21" s="3"/>
      <c r="M21" s="2">
        <f t="shared" si="1"/>
      </c>
    </row>
    <row r="22" spans="1:13" ht="12.75">
      <c r="A22" s="19" t="s">
        <v>131</v>
      </c>
      <c r="B22" s="8" t="s">
        <v>71</v>
      </c>
      <c r="C22" s="8" t="s">
        <v>14</v>
      </c>
      <c r="D22" s="9">
        <v>3.25</v>
      </c>
      <c r="E22" s="3"/>
      <c r="F22" s="2">
        <f t="shared" si="0"/>
      </c>
      <c r="G22" s="10"/>
      <c r="H22" s="19" t="s">
        <v>166</v>
      </c>
      <c r="I22" s="8" t="s">
        <v>105</v>
      </c>
      <c r="J22" s="8" t="s">
        <v>48</v>
      </c>
      <c r="K22" s="9">
        <v>2.68</v>
      </c>
      <c r="L22" s="3">
        <v>29</v>
      </c>
      <c r="M22" s="2">
        <f t="shared" si="1"/>
        <v>77.72</v>
      </c>
    </row>
    <row r="23" spans="1:13" ht="12.75">
      <c r="A23" s="19" t="s">
        <v>132</v>
      </c>
      <c r="B23" s="8" t="s">
        <v>72</v>
      </c>
      <c r="C23" s="8" t="s">
        <v>15</v>
      </c>
      <c r="D23" s="9">
        <v>2.24</v>
      </c>
      <c r="E23" s="3"/>
      <c r="F23" s="2">
        <f t="shared" si="0"/>
      </c>
      <c r="G23" s="10"/>
      <c r="H23" s="1"/>
      <c r="I23" s="8" t="s">
        <v>194</v>
      </c>
      <c r="J23" s="8" t="s">
        <v>198</v>
      </c>
      <c r="K23" s="9">
        <v>17.99</v>
      </c>
      <c r="L23" s="3"/>
      <c r="M23" s="2">
        <f t="shared" si="1"/>
      </c>
    </row>
    <row r="24" spans="1:13" ht="12.75">
      <c r="A24" s="19" t="s">
        <v>155</v>
      </c>
      <c r="B24" s="8" t="s">
        <v>95</v>
      </c>
      <c r="C24" s="8" t="s">
        <v>38</v>
      </c>
      <c r="D24" s="9">
        <v>2.35</v>
      </c>
      <c r="E24" s="3"/>
      <c r="F24" s="2">
        <f t="shared" si="0"/>
      </c>
      <c r="G24" s="10"/>
      <c r="H24" s="19" t="s">
        <v>144</v>
      </c>
      <c r="I24" s="8" t="s">
        <v>84</v>
      </c>
      <c r="J24" s="8" t="s">
        <v>27</v>
      </c>
      <c r="K24" s="9">
        <v>3.45</v>
      </c>
      <c r="L24" s="3"/>
      <c r="M24" s="2">
        <f t="shared" si="1"/>
      </c>
    </row>
    <row r="25" spans="1:13" ht="12.75">
      <c r="A25" s="19" t="s">
        <v>133</v>
      </c>
      <c r="B25" s="8" t="s">
        <v>73</v>
      </c>
      <c r="C25" s="8" t="s">
        <v>16</v>
      </c>
      <c r="D25" s="9">
        <v>2.68</v>
      </c>
      <c r="E25" s="3">
        <v>1</v>
      </c>
      <c r="F25" s="2">
        <f t="shared" si="0"/>
        <v>2.68</v>
      </c>
      <c r="G25" s="10"/>
      <c r="H25" s="1"/>
      <c r="I25" s="8" t="s">
        <v>193</v>
      </c>
      <c r="J25" s="8" t="s">
        <v>191</v>
      </c>
      <c r="K25" s="9">
        <v>4.38</v>
      </c>
      <c r="L25" s="3"/>
      <c r="M25" s="2">
        <f t="shared" si="1"/>
      </c>
    </row>
    <row r="26" spans="1:13" ht="12.75">
      <c r="A26" s="19" t="s">
        <v>134</v>
      </c>
      <c r="B26" s="8" t="s">
        <v>74</v>
      </c>
      <c r="C26" s="8" t="s">
        <v>17</v>
      </c>
      <c r="D26" s="9">
        <v>2.5</v>
      </c>
      <c r="E26" s="3"/>
      <c r="F26" s="2">
        <f t="shared" si="0"/>
      </c>
      <c r="G26" s="10"/>
      <c r="H26" s="19" t="s">
        <v>145</v>
      </c>
      <c r="I26" s="8" t="s">
        <v>85</v>
      </c>
      <c r="J26" s="8" t="s">
        <v>28</v>
      </c>
      <c r="K26" s="9">
        <v>8.08</v>
      </c>
      <c r="L26" s="3"/>
      <c r="M26" s="2">
        <f t="shared" si="1"/>
      </c>
    </row>
    <row r="27" spans="1:13" ht="12.75">
      <c r="A27" s="7"/>
      <c r="B27" s="8" t="s">
        <v>96</v>
      </c>
      <c r="C27" s="8" t="s">
        <v>39</v>
      </c>
      <c r="D27" s="9">
        <v>2.61</v>
      </c>
      <c r="E27" s="3"/>
      <c r="F27" s="2">
        <f t="shared" si="0"/>
      </c>
      <c r="G27" s="10"/>
      <c r="H27" s="19" t="s">
        <v>146</v>
      </c>
      <c r="I27" s="8" t="s">
        <v>86</v>
      </c>
      <c r="J27" s="8" t="s">
        <v>29</v>
      </c>
      <c r="K27" s="9">
        <v>5.06</v>
      </c>
      <c r="L27" s="3"/>
      <c r="M27" s="2">
        <f t="shared" si="1"/>
      </c>
    </row>
    <row r="28" spans="1:13" ht="12.75">
      <c r="A28" s="19" t="s">
        <v>135</v>
      </c>
      <c r="B28" s="8" t="s">
        <v>75</v>
      </c>
      <c r="C28" s="8" t="s">
        <v>18</v>
      </c>
      <c r="D28" s="9">
        <v>4.42</v>
      </c>
      <c r="E28" s="3"/>
      <c r="F28" s="2">
        <f t="shared" si="0"/>
      </c>
      <c r="G28" s="10"/>
      <c r="H28" s="19" t="s">
        <v>147</v>
      </c>
      <c r="I28" s="8" t="s">
        <v>87</v>
      </c>
      <c r="J28" s="8" t="s">
        <v>30</v>
      </c>
      <c r="K28" s="9">
        <v>2.73</v>
      </c>
      <c r="L28" s="3"/>
      <c r="M28" s="2">
        <f t="shared" si="1"/>
      </c>
    </row>
    <row r="29" spans="1:13" ht="12.75">
      <c r="A29" s="1"/>
      <c r="B29" s="8" t="s">
        <v>195</v>
      </c>
      <c r="C29" s="35" t="s">
        <v>202</v>
      </c>
      <c r="D29" s="9">
        <v>4.44</v>
      </c>
      <c r="E29" s="3"/>
      <c r="F29" s="2">
        <f t="shared" si="0"/>
      </c>
      <c r="G29" s="10"/>
      <c r="H29" s="19" t="s">
        <v>167</v>
      </c>
      <c r="I29" s="8" t="s">
        <v>106</v>
      </c>
      <c r="J29" s="8" t="s">
        <v>49</v>
      </c>
      <c r="K29" s="9">
        <v>3.01</v>
      </c>
      <c r="L29" s="3"/>
      <c r="M29" s="2">
        <f t="shared" si="1"/>
      </c>
    </row>
    <row r="30" spans="1:13" ht="12.75">
      <c r="A30" s="1"/>
      <c r="B30" s="8" t="s">
        <v>210</v>
      </c>
      <c r="C30" s="8" t="s">
        <v>208</v>
      </c>
      <c r="D30" s="9">
        <v>2.46</v>
      </c>
      <c r="E30" s="3"/>
      <c r="F30" s="2">
        <f t="shared" si="0"/>
      </c>
      <c r="G30" s="10"/>
      <c r="H30" s="19" t="s">
        <v>157</v>
      </c>
      <c r="I30" s="8" t="s">
        <v>175</v>
      </c>
      <c r="J30" s="23" t="s">
        <v>114</v>
      </c>
      <c r="K30" s="24">
        <v>4.99</v>
      </c>
      <c r="L30" s="3"/>
      <c r="M30" s="2">
        <f t="shared" si="1"/>
      </c>
    </row>
    <row r="31" spans="1:13" ht="12.75">
      <c r="A31" s="19" t="s">
        <v>172</v>
      </c>
      <c r="B31" s="8" t="s">
        <v>178</v>
      </c>
      <c r="C31" s="26" t="s">
        <v>179</v>
      </c>
      <c r="D31" s="9">
        <v>4.95</v>
      </c>
      <c r="E31" s="3"/>
      <c r="F31" s="2">
        <f t="shared" si="0"/>
      </c>
      <c r="G31" s="10"/>
      <c r="H31" s="19" t="s">
        <v>148</v>
      </c>
      <c r="I31" s="8" t="s">
        <v>88</v>
      </c>
      <c r="J31" s="8" t="s">
        <v>31</v>
      </c>
      <c r="K31" s="31">
        <v>8.28</v>
      </c>
      <c r="L31" s="3"/>
      <c r="M31" s="2">
        <f t="shared" si="1"/>
      </c>
    </row>
    <row r="32" spans="1:13" ht="12.75">
      <c r="A32" s="19" t="s">
        <v>177</v>
      </c>
      <c r="B32" s="8" t="s">
        <v>161</v>
      </c>
      <c r="C32" s="8" t="s">
        <v>162</v>
      </c>
      <c r="D32" s="9">
        <v>3.58</v>
      </c>
      <c r="E32" s="3"/>
      <c r="F32" s="2">
        <f t="shared" si="0"/>
      </c>
      <c r="G32" s="10"/>
      <c r="H32" s="19" t="s">
        <v>149</v>
      </c>
      <c r="I32" s="8" t="s">
        <v>89</v>
      </c>
      <c r="J32" s="8" t="s">
        <v>32</v>
      </c>
      <c r="K32" s="31">
        <v>8.84</v>
      </c>
      <c r="L32" s="3"/>
      <c r="M32" s="2">
        <f t="shared" si="1"/>
      </c>
    </row>
    <row r="33" spans="1:13" ht="12.75">
      <c r="A33" s="19" t="s">
        <v>136</v>
      </c>
      <c r="B33" s="8" t="s">
        <v>76</v>
      </c>
      <c r="C33" s="8" t="s">
        <v>19</v>
      </c>
      <c r="D33" s="9">
        <v>2.07</v>
      </c>
      <c r="E33" s="3"/>
      <c r="F33" s="2">
        <f t="shared" si="0"/>
      </c>
      <c r="G33" s="10"/>
      <c r="H33" s="19" t="s">
        <v>150</v>
      </c>
      <c r="I33" s="8" t="s">
        <v>90</v>
      </c>
      <c r="J33" s="8" t="s">
        <v>33</v>
      </c>
      <c r="K33" s="25">
        <v>3.45</v>
      </c>
      <c r="L33" s="3"/>
      <c r="M33" s="2">
        <f t="shared" si="1"/>
      </c>
    </row>
    <row r="34" spans="1:13" ht="12.75">
      <c r="A34" s="7"/>
      <c r="B34" s="8" t="s">
        <v>97</v>
      </c>
      <c r="C34" s="8" t="s">
        <v>40</v>
      </c>
      <c r="D34" s="9">
        <v>2.18</v>
      </c>
      <c r="E34" s="3">
        <v>30</v>
      </c>
      <c r="F34" s="2">
        <f t="shared" si="0"/>
        <v>65.4</v>
      </c>
      <c r="G34" s="10"/>
      <c r="H34" s="19" t="s">
        <v>168</v>
      </c>
      <c r="I34" s="8" t="s">
        <v>107</v>
      </c>
      <c r="J34" s="8" t="s">
        <v>50</v>
      </c>
      <c r="K34" s="31">
        <v>3.61</v>
      </c>
      <c r="L34" s="3"/>
      <c r="M34" s="2">
        <f t="shared" si="1"/>
      </c>
    </row>
    <row r="35" spans="1:13" ht="12.75">
      <c r="A35" s="19" t="s">
        <v>176</v>
      </c>
      <c r="B35" s="8" t="s">
        <v>174</v>
      </c>
      <c r="C35" s="23" t="s">
        <v>113</v>
      </c>
      <c r="D35" s="24">
        <v>3.56</v>
      </c>
      <c r="E35" s="3"/>
      <c r="F35" s="2">
        <f t="shared" si="0"/>
      </c>
      <c r="G35" s="10"/>
      <c r="H35" s="1"/>
      <c r="I35" s="8" t="s">
        <v>216</v>
      </c>
      <c r="J35" s="8" t="s">
        <v>213</v>
      </c>
      <c r="K35" s="31">
        <v>8.88</v>
      </c>
      <c r="L35" s="3"/>
      <c r="M35" s="2">
        <f t="shared" si="1"/>
      </c>
    </row>
    <row r="36" spans="1:13" ht="12.75">
      <c r="A36" s="1"/>
      <c r="B36" s="8" t="s">
        <v>215</v>
      </c>
      <c r="C36" s="8" t="s">
        <v>214</v>
      </c>
      <c r="D36" s="9">
        <v>2.5</v>
      </c>
      <c r="E36" s="3"/>
      <c r="F36" s="2">
        <f t="shared" si="0"/>
      </c>
      <c r="G36" s="10"/>
      <c r="H36" s="19" t="s">
        <v>151</v>
      </c>
      <c r="I36" s="8" t="s">
        <v>91</v>
      </c>
      <c r="J36" s="8" t="s">
        <v>34</v>
      </c>
      <c r="K36" s="31">
        <v>8.28</v>
      </c>
      <c r="L36" s="3"/>
      <c r="M36" s="2">
        <f t="shared" si="1"/>
      </c>
    </row>
    <row r="37" spans="1:13" ht="12.75">
      <c r="A37" s="19" t="s">
        <v>156</v>
      </c>
      <c r="B37" s="8" t="s">
        <v>98</v>
      </c>
      <c r="C37" s="8" t="s">
        <v>41</v>
      </c>
      <c r="D37" s="9">
        <v>2.74</v>
      </c>
      <c r="E37" s="3"/>
      <c r="F37" s="2">
        <f t="shared" si="0"/>
      </c>
      <c r="G37" s="10"/>
      <c r="H37" s="1"/>
      <c r="I37" s="8" t="s">
        <v>211</v>
      </c>
      <c r="J37" s="8" t="s">
        <v>209</v>
      </c>
      <c r="K37" s="31">
        <v>14.48</v>
      </c>
      <c r="L37" s="3"/>
      <c r="M37" s="2">
        <f t="shared" si="1"/>
      </c>
    </row>
    <row r="38" spans="1:13" ht="12.75">
      <c r="A38" s="19" t="s">
        <v>137</v>
      </c>
      <c r="B38" s="8" t="s">
        <v>77</v>
      </c>
      <c r="C38" s="8" t="s">
        <v>20</v>
      </c>
      <c r="D38" s="9">
        <v>2.29</v>
      </c>
      <c r="E38" s="3">
        <v>5</v>
      </c>
      <c r="F38" s="2">
        <f t="shared" si="0"/>
        <v>11.45</v>
      </c>
      <c r="G38" s="10"/>
      <c r="H38" s="19" t="s">
        <v>152</v>
      </c>
      <c r="I38" s="8" t="s">
        <v>92</v>
      </c>
      <c r="J38" s="8" t="s">
        <v>35</v>
      </c>
      <c r="K38" s="31">
        <v>8.28</v>
      </c>
      <c r="L38" s="3"/>
      <c r="M38" s="2">
        <f t="shared" si="1"/>
      </c>
    </row>
    <row r="39" spans="1:13" ht="12.75">
      <c r="A39" s="19" t="s">
        <v>171</v>
      </c>
      <c r="B39" s="8" t="s">
        <v>111</v>
      </c>
      <c r="C39" s="34" t="s">
        <v>200</v>
      </c>
      <c r="D39" s="24">
        <v>16.33</v>
      </c>
      <c r="E39" s="3"/>
      <c r="F39" s="2">
        <f t="shared" si="0"/>
      </c>
      <c r="G39" s="10"/>
      <c r="H39" s="1"/>
      <c r="I39" s="8" t="s">
        <v>217</v>
      </c>
      <c r="J39" s="8" t="s">
        <v>212</v>
      </c>
      <c r="K39" s="31">
        <v>11.5</v>
      </c>
      <c r="L39" s="3"/>
      <c r="M39" s="2">
        <f t="shared" si="1"/>
      </c>
    </row>
    <row r="40" spans="1:13" ht="12.75">
      <c r="A40" s="19" t="s">
        <v>158</v>
      </c>
      <c r="B40" s="8" t="s">
        <v>99</v>
      </c>
      <c r="C40" s="8" t="s">
        <v>42</v>
      </c>
      <c r="D40" s="9">
        <v>2.39</v>
      </c>
      <c r="E40" s="3">
        <v>53</v>
      </c>
      <c r="F40" s="2">
        <f t="shared" si="0"/>
        <v>126.67</v>
      </c>
      <c r="G40" s="10"/>
      <c r="H40" s="1"/>
      <c r="I40" s="8" t="s">
        <v>207</v>
      </c>
      <c r="J40" s="8" t="s">
        <v>206</v>
      </c>
      <c r="K40" s="31">
        <v>13.38</v>
      </c>
      <c r="L40" s="3"/>
      <c r="M40" s="2">
        <f t="shared" si="1"/>
      </c>
    </row>
    <row r="41" spans="1:13" ht="12.75">
      <c r="A41" s="19" t="s">
        <v>170</v>
      </c>
      <c r="B41" s="8" t="s">
        <v>109</v>
      </c>
      <c r="C41" s="8" t="s">
        <v>110</v>
      </c>
      <c r="D41" s="9">
        <v>4.62</v>
      </c>
      <c r="E41" s="3"/>
      <c r="F41" s="2">
        <f t="shared" si="0"/>
      </c>
      <c r="G41" s="10"/>
      <c r="H41" s="1"/>
      <c r="I41" s="8" t="s">
        <v>218</v>
      </c>
      <c r="J41" s="8"/>
      <c r="K41" s="31"/>
      <c r="L41" s="3"/>
      <c r="M41" s="2">
        <f t="shared" si="1"/>
      </c>
    </row>
    <row r="42" spans="1:13" ht="12.75">
      <c r="A42" s="19" t="s">
        <v>173</v>
      </c>
      <c r="B42" s="8" t="s">
        <v>182</v>
      </c>
      <c r="C42" s="26" t="s">
        <v>183</v>
      </c>
      <c r="D42" s="31">
        <v>3.39</v>
      </c>
      <c r="E42" s="3"/>
      <c r="F42" s="2">
        <f t="shared" si="0"/>
      </c>
      <c r="G42" s="10"/>
      <c r="H42" s="1"/>
      <c r="I42" s="8" t="s">
        <v>219</v>
      </c>
      <c r="J42" s="8"/>
      <c r="K42" s="31"/>
      <c r="L42" s="3"/>
      <c r="M42" s="2">
        <f t="shared" si="1"/>
      </c>
    </row>
    <row r="43" spans="1:13" ht="12.75">
      <c r="A43" s="19" t="s">
        <v>169</v>
      </c>
      <c r="B43" s="8" t="s">
        <v>108</v>
      </c>
      <c r="C43" s="8" t="s">
        <v>51</v>
      </c>
      <c r="D43" s="31">
        <v>3.89</v>
      </c>
      <c r="E43" s="3"/>
      <c r="F43" s="2">
        <f t="shared" si="0"/>
      </c>
      <c r="G43" s="10"/>
      <c r="H43" s="1"/>
      <c r="I43" s="8" t="s">
        <v>220</v>
      </c>
      <c r="J43" s="8"/>
      <c r="K43" s="31"/>
      <c r="L43" s="3"/>
      <c r="M43" s="2">
        <f t="shared" si="1"/>
      </c>
    </row>
    <row r="44" spans="1:13" ht="12.75">
      <c r="A44" s="19" t="s">
        <v>159</v>
      </c>
      <c r="B44" s="8" t="s">
        <v>100</v>
      </c>
      <c r="C44" s="8" t="s">
        <v>43</v>
      </c>
      <c r="D44" s="31">
        <v>5.23</v>
      </c>
      <c r="E44" s="3"/>
      <c r="F44" s="2">
        <f t="shared" si="0"/>
      </c>
      <c r="G44" s="10"/>
      <c r="H44" s="1"/>
      <c r="I44" s="8" t="s">
        <v>221</v>
      </c>
      <c r="J44" s="8"/>
      <c r="K44" s="31"/>
      <c r="L44" s="3"/>
      <c r="M44" s="2">
        <f t="shared" si="1"/>
      </c>
    </row>
    <row r="45" spans="1:13" ht="12.75">
      <c r="A45" s="10"/>
      <c r="B45" s="18"/>
      <c r="C45" s="18"/>
      <c r="D45" s="25"/>
      <c r="E45" s="60" t="s">
        <v>288</v>
      </c>
      <c r="F45" s="61">
        <f>SUM(F2:F44)</f>
        <v>206.20000000000002</v>
      </c>
      <c r="G45" s="10"/>
      <c r="H45" s="10"/>
      <c r="I45" s="18"/>
      <c r="J45" s="10"/>
      <c r="K45" s="14"/>
      <c r="L45" s="60" t="s">
        <v>288</v>
      </c>
      <c r="M45" s="61">
        <f>SUM(M10:M44)</f>
        <v>146.93</v>
      </c>
    </row>
    <row r="46" spans="1:13" ht="13.5" thickBot="1">
      <c r="A46" s="10"/>
      <c r="B46" s="18"/>
      <c r="C46" s="18"/>
      <c r="D46" s="25"/>
      <c r="E46" s="13"/>
      <c r="F46" s="14"/>
      <c r="G46" s="10"/>
      <c r="H46" s="10"/>
      <c r="I46" s="18"/>
      <c r="J46" s="10"/>
      <c r="K46" s="14"/>
      <c r="L46" s="62" t="s">
        <v>254</v>
      </c>
      <c r="M46" s="63">
        <f>SUM(F45:M45)</f>
        <v>353.13</v>
      </c>
    </row>
    <row r="47" ht="13.5" thickTop="1"/>
  </sheetData>
  <sheetProtection/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6">
      <selection activeCell="L13" sqref="L13"/>
    </sheetView>
  </sheetViews>
  <sheetFormatPr defaultColWidth="9.140625" defaultRowHeight="12.75"/>
  <cols>
    <col min="1" max="2" width="2.28125" style="0" customWidth="1"/>
    <col min="3" max="3" width="14.57421875" style="0" customWidth="1"/>
    <col min="5" max="5" width="7.8515625" style="0" customWidth="1"/>
    <col min="7" max="7" width="3.140625" style="0" customWidth="1"/>
    <col min="8" max="8" width="1.1484375" style="0" customWidth="1"/>
    <col min="9" max="9" width="1.57421875" style="0" customWidth="1"/>
    <col min="10" max="10" width="13.00390625" style="0" customWidth="1"/>
    <col min="12" max="13" width="8.421875" style="0" customWidth="1"/>
  </cols>
  <sheetData>
    <row r="1" spans="1:13" ht="51.75">
      <c r="A1" s="4" t="s">
        <v>115</v>
      </c>
      <c r="B1" s="4" t="s">
        <v>55</v>
      </c>
      <c r="C1" s="4" t="s">
        <v>53</v>
      </c>
      <c r="D1" s="5" t="s">
        <v>184</v>
      </c>
      <c r="E1" s="22" t="s">
        <v>54</v>
      </c>
      <c r="F1" s="5" t="s">
        <v>185</v>
      </c>
      <c r="G1" s="32"/>
      <c r="H1" s="195"/>
      <c r="I1" s="187" t="s">
        <v>369</v>
      </c>
      <c r="J1" s="187"/>
      <c r="K1" s="188"/>
      <c r="L1" s="189"/>
      <c r="M1" s="190"/>
    </row>
    <row r="2" spans="1:13" ht="12.75">
      <c r="A2" s="1" t="s">
        <v>116</v>
      </c>
      <c r="B2" s="8" t="s">
        <v>56</v>
      </c>
      <c r="C2" s="8" t="s">
        <v>0</v>
      </c>
      <c r="D2" s="9">
        <v>2.28</v>
      </c>
      <c r="E2" s="3"/>
      <c r="F2" s="2">
        <f>IF(D2*E2&gt;0,D2*E2,"")</f>
      </c>
      <c r="G2" s="10"/>
      <c r="H2" s="198"/>
      <c r="I2" s="182"/>
      <c r="J2" s="183"/>
      <c r="K2" s="184"/>
      <c r="L2" s="185"/>
      <c r="M2" s="192"/>
    </row>
    <row r="3" spans="1:13" ht="15">
      <c r="A3" s="1" t="s">
        <v>117</v>
      </c>
      <c r="B3" s="8" t="s">
        <v>57</v>
      </c>
      <c r="C3" s="8" t="s">
        <v>1</v>
      </c>
      <c r="D3" s="9">
        <v>4.55</v>
      </c>
      <c r="E3" s="3"/>
      <c r="F3" s="2">
        <f aca="true" t="shared" si="0" ref="F3:F44">IF(D3*E3&gt;0,D3*E3,"")</f>
      </c>
      <c r="G3" s="10"/>
      <c r="H3" s="197"/>
      <c r="I3" s="179" t="s">
        <v>291</v>
      </c>
      <c r="J3" s="179"/>
      <c r="K3" s="180" t="s">
        <v>370</v>
      </c>
      <c r="L3" s="181"/>
      <c r="M3" s="194"/>
    </row>
    <row r="4" spans="1:13" ht="12.75">
      <c r="A4" s="19" t="s">
        <v>118</v>
      </c>
      <c r="B4" s="8" t="s">
        <v>58</v>
      </c>
      <c r="C4" s="8" t="s">
        <v>2</v>
      </c>
      <c r="D4" s="9">
        <v>2.56</v>
      </c>
      <c r="E4" s="3"/>
      <c r="F4" s="2">
        <f t="shared" si="0"/>
      </c>
      <c r="G4" s="10"/>
      <c r="H4" s="10"/>
      <c r="I4" s="27"/>
      <c r="J4" s="10"/>
      <c r="K4" s="14"/>
      <c r="L4" s="13"/>
      <c r="M4" s="14"/>
    </row>
    <row r="5" spans="1:13" ht="15">
      <c r="A5" s="19" t="s">
        <v>119</v>
      </c>
      <c r="B5" s="8" t="s">
        <v>59</v>
      </c>
      <c r="C5" s="8" t="s">
        <v>3</v>
      </c>
      <c r="D5" s="9">
        <v>6.49</v>
      </c>
      <c r="E5" s="3"/>
      <c r="F5" s="2">
        <f t="shared" si="0"/>
      </c>
      <c r="G5" s="10"/>
      <c r="H5" s="10"/>
      <c r="I5" s="45" t="s">
        <v>258</v>
      </c>
      <c r="J5" s="15"/>
      <c r="K5" s="16"/>
      <c r="L5" s="17"/>
      <c r="M5" s="29"/>
    </row>
    <row r="6" spans="1:13" ht="12.75">
      <c r="A6" s="19" t="s">
        <v>120</v>
      </c>
      <c r="B6" s="8" t="s">
        <v>60</v>
      </c>
      <c r="C6" s="8" t="s">
        <v>4</v>
      </c>
      <c r="D6" s="9">
        <v>3.59</v>
      </c>
      <c r="E6" s="3"/>
      <c r="F6" s="2">
        <f t="shared" si="0"/>
      </c>
      <c r="G6" s="10"/>
      <c r="H6" s="10"/>
      <c r="I6" s="27"/>
      <c r="J6" s="10"/>
      <c r="K6" s="14"/>
      <c r="L6" s="13"/>
      <c r="M6" s="14"/>
    </row>
    <row r="7" spans="1:13" ht="15">
      <c r="A7" s="19" t="s">
        <v>121</v>
      </c>
      <c r="B7" s="8" t="s">
        <v>61</v>
      </c>
      <c r="C7" s="8" t="s">
        <v>5</v>
      </c>
      <c r="D7" s="9">
        <v>5.73</v>
      </c>
      <c r="E7" s="3"/>
      <c r="F7" s="2">
        <f t="shared" si="0"/>
      </c>
      <c r="G7" s="10"/>
      <c r="H7" s="10"/>
      <c r="I7" s="43"/>
      <c r="J7" s="30"/>
      <c r="K7" s="38"/>
      <c r="L7" s="39"/>
      <c r="M7" s="29"/>
    </row>
    <row r="8" spans="1:13" ht="12.75">
      <c r="A8" s="19" t="s">
        <v>122</v>
      </c>
      <c r="B8" s="8" t="s">
        <v>62</v>
      </c>
      <c r="C8" s="8" t="s">
        <v>6</v>
      </c>
      <c r="D8" s="9">
        <v>8.84</v>
      </c>
      <c r="E8" s="3"/>
      <c r="F8" s="2">
        <f t="shared" si="0"/>
      </c>
      <c r="G8" s="10"/>
      <c r="H8" s="27"/>
      <c r="I8" s="10"/>
      <c r="J8" s="10"/>
      <c r="K8" s="14"/>
      <c r="L8" s="13"/>
      <c r="M8" s="14"/>
    </row>
    <row r="9" spans="1:13" ht="12.75">
      <c r="A9" s="19" t="s">
        <v>123</v>
      </c>
      <c r="B9" s="8" t="s">
        <v>63</v>
      </c>
      <c r="C9" s="8" t="s">
        <v>52</v>
      </c>
      <c r="D9" s="9">
        <v>2.18</v>
      </c>
      <c r="E9" s="3"/>
      <c r="F9" s="2">
        <f t="shared" si="0"/>
      </c>
      <c r="G9" s="10"/>
      <c r="H9" s="7" t="s">
        <v>115</v>
      </c>
      <c r="I9" s="20" t="s">
        <v>55</v>
      </c>
      <c r="J9" s="20" t="s">
        <v>53</v>
      </c>
      <c r="K9" s="21" t="s">
        <v>184</v>
      </c>
      <c r="L9" s="22" t="s">
        <v>54</v>
      </c>
      <c r="M9" s="21" t="s">
        <v>185</v>
      </c>
    </row>
    <row r="10" spans="1:13" ht="12.75">
      <c r="A10" s="19" t="s">
        <v>124</v>
      </c>
      <c r="B10" s="8" t="s">
        <v>64</v>
      </c>
      <c r="C10" s="8" t="s">
        <v>7</v>
      </c>
      <c r="D10" s="9">
        <v>3.59</v>
      </c>
      <c r="E10" s="3"/>
      <c r="F10" s="2">
        <f t="shared" si="0"/>
      </c>
      <c r="G10" s="10"/>
      <c r="H10" s="19" t="s">
        <v>138</v>
      </c>
      <c r="I10" s="8" t="s">
        <v>78</v>
      </c>
      <c r="J10" s="8" t="s">
        <v>21</v>
      </c>
      <c r="K10" s="9">
        <v>4.56</v>
      </c>
      <c r="L10" s="3"/>
      <c r="M10" s="2">
        <f aca="true" t="shared" si="1" ref="M10:M44">IF(K10*L10&gt;0,K10*L10,"")</f>
      </c>
    </row>
    <row r="11" spans="1:13" ht="12.75">
      <c r="A11" s="19" t="s">
        <v>125</v>
      </c>
      <c r="B11" s="8" t="s">
        <v>65</v>
      </c>
      <c r="C11" s="8" t="s">
        <v>8</v>
      </c>
      <c r="D11" s="9">
        <v>9.52</v>
      </c>
      <c r="E11" s="3"/>
      <c r="F11" s="2">
        <f t="shared" si="0"/>
      </c>
      <c r="G11" s="10"/>
      <c r="H11" s="19" t="s">
        <v>160</v>
      </c>
      <c r="I11" s="8" t="s">
        <v>101</v>
      </c>
      <c r="J11" s="8" t="s">
        <v>44</v>
      </c>
      <c r="K11" s="9">
        <v>8.1</v>
      </c>
      <c r="L11" s="3"/>
      <c r="M11" s="2">
        <f t="shared" si="1"/>
      </c>
    </row>
    <row r="12" spans="1:13" ht="12.75">
      <c r="A12" s="19" t="s">
        <v>126</v>
      </c>
      <c r="B12" s="8" t="s">
        <v>66</v>
      </c>
      <c r="C12" s="8" t="s">
        <v>9</v>
      </c>
      <c r="D12" s="9">
        <v>3.25</v>
      </c>
      <c r="E12" s="3"/>
      <c r="F12" s="2">
        <f t="shared" si="0"/>
      </c>
      <c r="G12" s="10"/>
      <c r="H12" s="1" t="s">
        <v>181</v>
      </c>
      <c r="I12" s="8" t="s">
        <v>192</v>
      </c>
      <c r="J12" s="35" t="s">
        <v>205</v>
      </c>
      <c r="K12" s="9">
        <v>5.24</v>
      </c>
      <c r="L12" s="3"/>
      <c r="M12" s="2">
        <f t="shared" si="1"/>
      </c>
    </row>
    <row r="13" spans="1:13" ht="12.75">
      <c r="A13" s="1" t="s">
        <v>153</v>
      </c>
      <c r="B13" s="8" t="s">
        <v>93</v>
      </c>
      <c r="C13" s="8" t="s">
        <v>36</v>
      </c>
      <c r="D13" s="9">
        <v>4.05</v>
      </c>
      <c r="E13" s="3"/>
      <c r="F13" s="2">
        <f t="shared" si="0"/>
      </c>
      <c r="G13" s="10"/>
      <c r="H13" s="19" t="s">
        <v>139</v>
      </c>
      <c r="I13" s="8" t="s">
        <v>79</v>
      </c>
      <c r="J13" s="8" t="s">
        <v>22</v>
      </c>
      <c r="K13" s="9">
        <v>4.56</v>
      </c>
      <c r="L13" s="3"/>
      <c r="M13" s="2">
        <f t="shared" si="1"/>
      </c>
    </row>
    <row r="14" spans="1:13" ht="12.75">
      <c r="A14" s="19" t="s">
        <v>127</v>
      </c>
      <c r="B14" s="8" t="s">
        <v>67</v>
      </c>
      <c r="C14" s="8" t="s">
        <v>10</v>
      </c>
      <c r="D14" s="9">
        <v>2.07</v>
      </c>
      <c r="E14" s="3"/>
      <c r="F14" s="2">
        <f t="shared" si="0"/>
      </c>
      <c r="G14" s="10"/>
      <c r="H14" s="19" t="s">
        <v>140</v>
      </c>
      <c r="I14" s="8" t="s">
        <v>80</v>
      </c>
      <c r="J14" s="8" t="s">
        <v>23</v>
      </c>
      <c r="K14" s="9">
        <v>7.17</v>
      </c>
      <c r="L14" s="3"/>
      <c r="M14" s="2">
        <f t="shared" si="1"/>
      </c>
    </row>
    <row r="15" spans="1:13" ht="12.75">
      <c r="A15" s="1" t="s">
        <v>154</v>
      </c>
      <c r="B15" s="8" t="s">
        <v>94</v>
      </c>
      <c r="C15" s="8" t="s">
        <v>37</v>
      </c>
      <c r="D15" s="9">
        <v>2.38</v>
      </c>
      <c r="E15" s="3"/>
      <c r="F15" s="2">
        <f t="shared" si="0"/>
      </c>
      <c r="G15" s="10"/>
      <c r="H15" s="19" t="s">
        <v>141</v>
      </c>
      <c r="I15" s="8" t="s">
        <v>81</v>
      </c>
      <c r="J15" s="8" t="s">
        <v>24</v>
      </c>
      <c r="K15" s="9">
        <v>4.42</v>
      </c>
      <c r="L15" s="3"/>
      <c r="M15" s="2">
        <f t="shared" si="1"/>
      </c>
    </row>
    <row r="16" spans="1:13" ht="12.75">
      <c r="A16" s="19" t="s">
        <v>128</v>
      </c>
      <c r="B16" s="8" t="s">
        <v>68</v>
      </c>
      <c r="C16" s="8" t="s">
        <v>11</v>
      </c>
      <c r="D16" s="9">
        <v>4.04</v>
      </c>
      <c r="E16" s="3"/>
      <c r="F16" s="2">
        <f t="shared" si="0"/>
      </c>
      <c r="G16" s="10"/>
      <c r="H16" s="19" t="s">
        <v>163</v>
      </c>
      <c r="I16" s="8" t="s">
        <v>102</v>
      </c>
      <c r="J16" s="8" t="s">
        <v>45</v>
      </c>
      <c r="K16" s="9">
        <v>2.68</v>
      </c>
      <c r="L16" s="3"/>
      <c r="M16" s="2">
        <f t="shared" si="1"/>
      </c>
    </row>
    <row r="17" spans="1:13" ht="12.75">
      <c r="A17" s="19" t="s">
        <v>129</v>
      </c>
      <c r="B17" s="8" t="s">
        <v>69</v>
      </c>
      <c r="C17" s="8" t="s">
        <v>12</v>
      </c>
      <c r="D17" s="9">
        <v>4.14</v>
      </c>
      <c r="E17" s="3"/>
      <c r="F17" s="2">
        <f t="shared" si="0"/>
      </c>
      <c r="G17" s="10"/>
      <c r="H17" s="19" t="s">
        <v>164</v>
      </c>
      <c r="I17" s="8" t="s">
        <v>103</v>
      </c>
      <c r="J17" s="8" t="s">
        <v>46</v>
      </c>
      <c r="K17" s="9">
        <v>2.93</v>
      </c>
      <c r="L17" s="3"/>
      <c r="M17" s="2">
        <f t="shared" si="1"/>
      </c>
    </row>
    <row r="18" spans="1:13" ht="12.75">
      <c r="A18" s="19" t="s">
        <v>130</v>
      </c>
      <c r="B18" s="8" t="s">
        <v>70</v>
      </c>
      <c r="C18" s="8" t="s">
        <v>13</v>
      </c>
      <c r="D18" s="9">
        <v>6.49</v>
      </c>
      <c r="E18" s="3"/>
      <c r="F18" s="2">
        <f t="shared" si="0"/>
      </c>
      <c r="G18" s="10"/>
      <c r="H18" s="19" t="s">
        <v>142</v>
      </c>
      <c r="I18" s="8" t="s">
        <v>82</v>
      </c>
      <c r="J18" s="8" t="s">
        <v>25</v>
      </c>
      <c r="K18" s="9">
        <v>2.29</v>
      </c>
      <c r="L18" s="3"/>
      <c r="M18" s="2">
        <f t="shared" si="1"/>
      </c>
    </row>
    <row r="19" spans="1:13" ht="12.75">
      <c r="A19" s="1" t="s">
        <v>180</v>
      </c>
      <c r="B19" s="8" t="s">
        <v>190</v>
      </c>
      <c r="C19" s="35" t="s">
        <v>203</v>
      </c>
      <c r="D19" s="9">
        <v>4.44</v>
      </c>
      <c r="E19" s="3"/>
      <c r="F19" s="2">
        <f t="shared" si="0"/>
      </c>
      <c r="G19" s="10"/>
      <c r="H19" s="19" t="s">
        <v>165</v>
      </c>
      <c r="I19" s="8" t="s">
        <v>104</v>
      </c>
      <c r="J19" s="8" t="s">
        <v>47</v>
      </c>
      <c r="K19" s="9">
        <v>2.39</v>
      </c>
      <c r="L19" s="3">
        <v>24</v>
      </c>
      <c r="M19" s="2">
        <f t="shared" si="1"/>
        <v>57.36</v>
      </c>
    </row>
    <row r="20" spans="1:13" ht="12.75">
      <c r="A20" s="1"/>
      <c r="B20" s="8" t="s">
        <v>196</v>
      </c>
      <c r="C20" s="35" t="s">
        <v>204</v>
      </c>
      <c r="D20" s="9">
        <v>4.98</v>
      </c>
      <c r="E20" s="3"/>
      <c r="F20" s="2">
        <f t="shared" si="0"/>
      </c>
      <c r="G20" s="10"/>
      <c r="H20" s="19" t="s">
        <v>143</v>
      </c>
      <c r="I20" s="8" t="s">
        <v>83</v>
      </c>
      <c r="J20" s="8" t="s">
        <v>26</v>
      </c>
      <c r="K20" s="9">
        <v>2.57</v>
      </c>
      <c r="L20" s="3"/>
      <c r="M20" s="2">
        <f t="shared" si="1"/>
      </c>
    </row>
    <row r="21" spans="1:13" ht="12.75">
      <c r="A21" s="1"/>
      <c r="B21" s="8" t="s">
        <v>197</v>
      </c>
      <c r="C21" s="8" t="s">
        <v>199</v>
      </c>
      <c r="D21" s="9">
        <v>4.98</v>
      </c>
      <c r="E21" s="3"/>
      <c r="F21" s="2">
        <f t="shared" si="0"/>
      </c>
      <c r="G21" s="10"/>
      <c r="H21" s="1"/>
      <c r="I21" s="8" t="s">
        <v>112</v>
      </c>
      <c r="J21" s="23" t="s">
        <v>325</v>
      </c>
      <c r="K21" s="24">
        <v>2.73</v>
      </c>
      <c r="L21" s="3"/>
      <c r="M21" s="2">
        <f t="shared" si="1"/>
      </c>
    </row>
    <row r="22" spans="1:13" ht="12.75">
      <c r="A22" s="19" t="s">
        <v>131</v>
      </c>
      <c r="B22" s="8" t="s">
        <v>71</v>
      </c>
      <c r="C22" s="8" t="s">
        <v>14</v>
      </c>
      <c r="D22" s="9">
        <v>3.25</v>
      </c>
      <c r="E22" s="3"/>
      <c r="F22" s="2">
        <f t="shared" si="0"/>
      </c>
      <c r="G22" s="10"/>
      <c r="H22" s="19" t="s">
        <v>166</v>
      </c>
      <c r="I22" s="8" t="s">
        <v>105</v>
      </c>
      <c r="J22" s="8" t="s">
        <v>48</v>
      </c>
      <c r="K22" s="9">
        <v>2.68</v>
      </c>
      <c r="L22" s="3">
        <v>36</v>
      </c>
      <c r="M22" s="2">
        <f t="shared" si="1"/>
        <v>96.48</v>
      </c>
    </row>
    <row r="23" spans="1:13" ht="12.75">
      <c r="A23" s="19" t="s">
        <v>132</v>
      </c>
      <c r="B23" s="8" t="s">
        <v>72</v>
      </c>
      <c r="C23" s="8" t="s">
        <v>15</v>
      </c>
      <c r="D23" s="9">
        <v>2.24</v>
      </c>
      <c r="E23" s="3"/>
      <c r="F23" s="2">
        <f t="shared" si="0"/>
      </c>
      <c r="G23" s="10"/>
      <c r="H23" s="1"/>
      <c r="I23" s="8" t="s">
        <v>194</v>
      </c>
      <c r="J23" s="8" t="s">
        <v>198</v>
      </c>
      <c r="K23" s="9">
        <v>17.99</v>
      </c>
      <c r="L23" s="3"/>
      <c r="M23" s="2">
        <f t="shared" si="1"/>
      </c>
    </row>
    <row r="24" spans="1:13" ht="12.75">
      <c r="A24" s="19" t="s">
        <v>155</v>
      </c>
      <c r="B24" s="8" t="s">
        <v>95</v>
      </c>
      <c r="C24" s="8" t="s">
        <v>38</v>
      </c>
      <c r="D24" s="9">
        <v>2.35</v>
      </c>
      <c r="E24" s="3"/>
      <c r="F24" s="2">
        <f t="shared" si="0"/>
      </c>
      <c r="G24" s="10"/>
      <c r="H24" s="19" t="s">
        <v>144</v>
      </c>
      <c r="I24" s="8" t="s">
        <v>84</v>
      </c>
      <c r="J24" s="8" t="s">
        <v>27</v>
      </c>
      <c r="K24" s="9">
        <v>3.45</v>
      </c>
      <c r="L24" s="3"/>
      <c r="M24" s="2">
        <f t="shared" si="1"/>
      </c>
    </row>
    <row r="25" spans="1:13" ht="12.75">
      <c r="A25" s="19" t="s">
        <v>133</v>
      </c>
      <c r="B25" s="8" t="s">
        <v>73</v>
      </c>
      <c r="C25" s="8" t="s">
        <v>16</v>
      </c>
      <c r="D25" s="9">
        <v>2.68</v>
      </c>
      <c r="E25" s="3"/>
      <c r="F25" s="2">
        <f t="shared" si="0"/>
      </c>
      <c r="G25" s="10"/>
      <c r="H25" s="1"/>
      <c r="I25" s="8" t="s">
        <v>193</v>
      </c>
      <c r="J25" s="8" t="s">
        <v>191</v>
      </c>
      <c r="K25" s="9">
        <v>4.38</v>
      </c>
      <c r="L25" s="3"/>
      <c r="M25" s="2">
        <f t="shared" si="1"/>
      </c>
    </row>
    <row r="26" spans="1:13" ht="12.75">
      <c r="A26" s="19" t="s">
        <v>134</v>
      </c>
      <c r="B26" s="8" t="s">
        <v>74</v>
      </c>
      <c r="C26" s="8" t="s">
        <v>17</v>
      </c>
      <c r="D26" s="9">
        <v>2.5</v>
      </c>
      <c r="E26" s="3"/>
      <c r="F26" s="2">
        <f t="shared" si="0"/>
      </c>
      <c r="G26" s="10"/>
      <c r="H26" s="19" t="s">
        <v>145</v>
      </c>
      <c r="I26" s="8" t="s">
        <v>85</v>
      </c>
      <c r="J26" s="8" t="s">
        <v>286</v>
      </c>
      <c r="K26" s="9">
        <v>10.54</v>
      </c>
      <c r="L26" s="3"/>
      <c r="M26" s="2">
        <f t="shared" si="1"/>
      </c>
    </row>
    <row r="27" spans="1:13" ht="12.75">
      <c r="A27" s="7"/>
      <c r="B27" s="8" t="s">
        <v>96</v>
      </c>
      <c r="C27" s="8" t="s">
        <v>39</v>
      </c>
      <c r="D27" s="9">
        <v>2.61</v>
      </c>
      <c r="E27" s="3"/>
      <c r="F27" s="2">
        <f t="shared" si="0"/>
      </c>
      <c r="G27" s="10"/>
      <c r="H27" s="19" t="s">
        <v>146</v>
      </c>
      <c r="I27" s="8" t="s">
        <v>86</v>
      </c>
      <c r="J27" s="8" t="s">
        <v>29</v>
      </c>
      <c r="K27" s="9">
        <v>5.06</v>
      </c>
      <c r="L27" s="3"/>
      <c r="M27" s="2">
        <f t="shared" si="1"/>
      </c>
    </row>
    <row r="28" spans="1:13" ht="12.75">
      <c r="A28" s="19" t="s">
        <v>135</v>
      </c>
      <c r="B28" s="8" t="s">
        <v>75</v>
      </c>
      <c r="C28" s="8" t="s">
        <v>18</v>
      </c>
      <c r="D28" s="9">
        <v>4.42</v>
      </c>
      <c r="E28" s="3"/>
      <c r="F28" s="2">
        <f t="shared" si="0"/>
      </c>
      <c r="G28" s="10"/>
      <c r="H28" s="19" t="s">
        <v>147</v>
      </c>
      <c r="I28" s="8" t="s">
        <v>87</v>
      </c>
      <c r="J28" s="8" t="s">
        <v>30</v>
      </c>
      <c r="K28" s="9">
        <v>2.73</v>
      </c>
      <c r="L28" s="3"/>
      <c r="M28" s="2">
        <f t="shared" si="1"/>
      </c>
    </row>
    <row r="29" spans="1:13" ht="12.75">
      <c r="A29" s="1"/>
      <c r="B29" s="8" t="s">
        <v>195</v>
      </c>
      <c r="C29" s="35" t="s">
        <v>202</v>
      </c>
      <c r="D29" s="9">
        <v>4.44</v>
      </c>
      <c r="E29" s="3"/>
      <c r="F29" s="2">
        <f t="shared" si="0"/>
      </c>
      <c r="G29" s="10"/>
      <c r="H29" s="19" t="s">
        <v>167</v>
      </c>
      <c r="I29" s="8" t="s">
        <v>106</v>
      </c>
      <c r="J29" s="8" t="s">
        <v>49</v>
      </c>
      <c r="K29" s="9">
        <v>3.01</v>
      </c>
      <c r="L29" s="3"/>
      <c r="M29" s="2">
        <f t="shared" si="1"/>
      </c>
    </row>
    <row r="30" spans="1:13" ht="12.75">
      <c r="A30" s="1"/>
      <c r="B30" s="8" t="s">
        <v>210</v>
      </c>
      <c r="C30" s="8" t="s">
        <v>208</v>
      </c>
      <c r="D30" s="9">
        <v>2.46</v>
      </c>
      <c r="E30" s="3"/>
      <c r="F30" s="2">
        <f t="shared" si="0"/>
      </c>
      <c r="G30" s="10"/>
      <c r="H30" s="19" t="s">
        <v>157</v>
      </c>
      <c r="I30" s="8" t="s">
        <v>175</v>
      </c>
      <c r="J30" s="23" t="s">
        <v>114</v>
      </c>
      <c r="K30" s="24">
        <v>4.99</v>
      </c>
      <c r="L30" s="3"/>
      <c r="M30" s="2">
        <f t="shared" si="1"/>
      </c>
    </row>
    <row r="31" spans="1:13" ht="12.75">
      <c r="A31" s="19" t="s">
        <v>172</v>
      </c>
      <c r="B31" s="8" t="s">
        <v>178</v>
      </c>
      <c r="C31" s="26" t="s">
        <v>179</v>
      </c>
      <c r="D31" s="9">
        <v>4.95</v>
      </c>
      <c r="E31" s="3"/>
      <c r="F31" s="2">
        <f t="shared" si="0"/>
      </c>
      <c r="G31" s="10"/>
      <c r="H31" s="19" t="s">
        <v>148</v>
      </c>
      <c r="I31" s="8" t="s">
        <v>88</v>
      </c>
      <c r="J31" s="8" t="s">
        <v>31</v>
      </c>
      <c r="K31" s="31">
        <v>8.28</v>
      </c>
      <c r="L31" s="3"/>
      <c r="M31" s="2">
        <f t="shared" si="1"/>
      </c>
    </row>
    <row r="32" spans="1:13" ht="12.75">
      <c r="A32" s="19" t="s">
        <v>177</v>
      </c>
      <c r="B32" s="8" t="s">
        <v>161</v>
      </c>
      <c r="C32" s="8" t="s">
        <v>162</v>
      </c>
      <c r="D32" s="9">
        <v>3.58</v>
      </c>
      <c r="E32" s="3"/>
      <c r="F32" s="2">
        <f t="shared" si="0"/>
      </c>
      <c r="G32" s="10"/>
      <c r="H32" s="19" t="s">
        <v>149</v>
      </c>
      <c r="I32" s="8" t="s">
        <v>89</v>
      </c>
      <c r="J32" s="8" t="s">
        <v>32</v>
      </c>
      <c r="K32" s="31">
        <v>8.84</v>
      </c>
      <c r="L32" s="3"/>
      <c r="M32" s="2">
        <f t="shared" si="1"/>
      </c>
    </row>
    <row r="33" spans="1:13" ht="12.75">
      <c r="A33" s="19" t="s">
        <v>136</v>
      </c>
      <c r="B33" s="8" t="s">
        <v>76</v>
      </c>
      <c r="C33" s="8" t="s">
        <v>19</v>
      </c>
      <c r="D33" s="9">
        <v>2.07</v>
      </c>
      <c r="E33" s="3"/>
      <c r="F33" s="2">
        <f t="shared" si="0"/>
      </c>
      <c r="G33" s="10"/>
      <c r="H33" s="19" t="s">
        <v>150</v>
      </c>
      <c r="I33" s="8" t="s">
        <v>90</v>
      </c>
      <c r="J33" s="8" t="s">
        <v>33</v>
      </c>
      <c r="K33" s="25">
        <v>3.45</v>
      </c>
      <c r="L33" s="3"/>
      <c r="M33" s="2">
        <f t="shared" si="1"/>
      </c>
    </row>
    <row r="34" spans="1:13" ht="12.75">
      <c r="A34" s="7"/>
      <c r="B34" s="8" t="s">
        <v>97</v>
      </c>
      <c r="C34" s="8" t="s">
        <v>40</v>
      </c>
      <c r="D34" s="9">
        <v>2.18</v>
      </c>
      <c r="E34" s="3">
        <v>56</v>
      </c>
      <c r="F34" s="2">
        <f t="shared" si="0"/>
        <v>122.08000000000001</v>
      </c>
      <c r="G34" s="10"/>
      <c r="H34" s="19" t="s">
        <v>168</v>
      </c>
      <c r="I34" s="8" t="s">
        <v>107</v>
      </c>
      <c r="J34" s="8" t="s">
        <v>50</v>
      </c>
      <c r="K34" s="31">
        <v>3.61</v>
      </c>
      <c r="L34" s="3"/>
      <c r="M34" s="2">
        <f t="shared" si="1"/>
      </c>
    </row>
    <row r="35" spans="1:13" ht="12.75">
      <c r="A35" s="19" t="s">
        <v>176</v>
      </c>
      <c r="B35" s="8" t="s">
        <v>174</v>
      </c>
      <c r="C35" s="23" t="s">
        <v>113</v>
      </c>
      <c r="D35" s="24">
        <v>3.56</v>
      </c>
      <c r="E35" s="3"/>
      <c r="F35" s="2">
        <f t="shared" si="0"/>
      </c>
      <c r="G35" s="10"/>
      <c r="H35" s="1"/>
      <c r="I35" s="8" t="s">
        <v>216</v>
      </c>
      <c r="J35" s="8" t="s">
        <v>213</v>
      </c>
      <c r="K35" s="31">
        <v>8.88</v>
      </c>
      <c r="L35" s="3"/>
      <c r="M35" s="2">
        <f t="shared" si="1"/>
      </c>
    </row>
    <row r="36" spans="1:13" ht="12.75">
      <c r="A36" s="1"/>
      <c r="B36" s="8" t="s">
        <v>215</v>
      </c>
      <c r="C36" s="8" t="s">
        <v>214</v>
      </c>
      <c r="D36" s="9">
        <v>2.5</v>
      </c>
      <c r="E36" s="3"/>
      <c r="F36" s="2">
        <f t="shared" si="0"/>
      </c>
      <c r="G36" s="10"/>
      <c r="H36" s="19" t="s">
        <v>151</v>
      </c>
      <c r="I36" s="8" t="s">
        <v>91</v>
      </c>
      <c r="J36" s="8" t="s">
        <v>34</v>
      </c>
      <c r="K36" s="31">
        <v>8.28</v>
      </c>
      <c r="L36" s="3"/>
      <c r="M36" s="2">
        <f t="shared" si="1"/>
      </c>
    </row>
    <row r="37" spans="1:13" ht="12.75">
      <c r="A37" s="19" t="s">
        <v>156</v>
      </c>
      <c r="B37" s="8" t="s">
        <v>98</v>
      </c>
      <c r="C37" s="8" t="s">
        <v>41</v>
      </c>
      <c r="D37" s="9">
        <v>2.74</v>
      </c>
      <c r="E37" s="3"/>
      <c r="F37" s="2">
        <f t="shared" si="0"/>
      </c>
      <c r="G37" s="10"/>
      <c r="H37" s="1"/>
      <c r="I37" s="8" t="s">
        <v>211</v>
      </c>
      <c r="J37" s="8" t="s">
        <v>209</v>
      </c>
      <c r="K37" s="31">
        <v>14.48</v>
      </c>
      <c r="L37" s="3"/>
      <c r="M37" s="2">
        <f t="shared" si="1"/>
      </c>
    </row>
    <row r="38" spans="1:13" ht="12.75">
      <c r="A38" s="19" t="s">
        <v>137</v>
      </c>
      <c r="B38" s="8" t="s">
        <v>77</v>
      </c>
      <c r="C38" s="8" t="s">
        <v>20</v>
      </c>
      <c r="D38" s="9">
        <v>2.29</v>
      </c>
      <c r="E38" s="3"/>
      <c r="F38" s="2">
        <f t="shared" si="0"/>
      </c>
      <c r="G38" s="10"/>
      <c r="H38" s="19" t="s">
        <v>152</v>
      </c>
      <c r="I38" s="8" t="s">
        <v>92</v>
      </c>
      <c r="J38" s="8" t="s">
        <v>35</v>
      </c>
      <c r="K38" s="31">
        <v>8.28</v>
      </c>
      <c r="L38" s="3"/>
      <c r="M38" s="2">
        <f t="shared" si="1"/>
      </c>
    </row>
    <row r="39" spans="1:13" ht="12.75">
      <c r="A39" s="19" t="s">
        <v>171</v>
      </c>
      <c r="B39" s="8" t="s">
        <v>111</v>
      </c>
      <c r="C39" s="34" t="s">
        <v>200</v>
      </c>
      <c r="D39" s="24">
        <v>16.33</v>
      </c>
      <c r="E39" s="3"/>
      <c r="F39" s="2">
        <f t="shared" si="0"/>
      </c>
      <c r="G39" s="10"/>
      <c r="H39" s="1"/>
      <c r="I39" s="8" t="s">
        <v>217</v>
      </c>
      <c r="J39" s="8" t="s">
        <v>212</v>
      </c>
      <c r="K39" s="31">
        <v>11.5</v>
      </c>
      <c r="L39" s="3"/>
      <c r="M39" s="2">
        <f t="shared" si="1"/>
      </c>
    </row>
    <row r="40" spans="1:13" ht="12.75">
      <c r="A40" s="19" t="s">
        <v>158</v>
      </c>
      <c r="B40" s="8" t="s">
        <v>99</v>
      </c>
      <c r="C40" s="8" t="s">
        <v>42</v>
      </c>
      <c r="D40" s="9">
        <v>2.39</v>
      </c>
      <c r="E40" s="3"/>
      <c r="F40" s="2">
        <f t="shared" si="0"/>
      </c>
      <c r="G40" s="10"/>
      <c r="H40" s="1"/>
      <c r="I40" s="8" t="s">
        <v>207</v>
      </c>
      <c r="J40" s="8" t="s">
        <v>206</v>
      </c>
      <c r="K40" s="31">
        <v>13.38</v>
      </c>
      <c r="L40" s="3"/>
      <c r="M40" s="2">
        <f t="shared" si="1"/>
      </c>
    </row>
    <row r="41" spans="1:13" ht="12.75">
      <c r="A41" s="19" t="s">
        <v>170</v>
      </c>
      <c r="B41" s="8" t="s">
        <v>109</v>
      </c>
      <c r="C41" s="8" t="s">
        <v>110</v>
      </c>
      <c r="D41" s="9">
        <v>4.62</v>
      </c>
      <c r="E41" s="3"/>
      <c r="F41" s="2">
        <f t="shared" si="0"/>
      </c>
      <c r="G41" s="10"/>
      <c r="H41" s="1"/>
      <c r="I41" s="8" t="s">
        <v>218</v>
      </c>
      <c r="J41" s="8"/>
      <c r="K41" s="31"/>
      <c r="L41" s="3"/>
      <c r="M41" s="2">
        <f t="shared" si="1"/>
      </c>
    </row>
    <row r="42" spans="1:13" ht="12.75">
      <c r="A42" s="19" t="s">
        <v>173</v>
      </c>
      <c r="B42" s="8" t="s">
        <v>182</v>
      </c>
      <c r="C42" s="26" t="s">
        <v>183</v>
      </c>
      <c r="D42" s="31">
        <v>3.39</v>
      </c>
      <c r="E42" s="3"/>
      <c r="F42" s="2">
        <f t="shared" si="0"/>
      </c>
      <c r="G42" s="10"/>
      <c r="H42" s="1"/>
      <c r="I42" s="8" t="s">
        <v>219</v>
      </c>
      <c r="J42" s="8"/>
      <c r="K42" s="31"/>
      <c r="L42" s="3"/>
      <c r="M42" s="2">
        <f t="shared" si="1"/>
      </c>
    </row>
    <row r="43" spans="1:13" ht="12.75">
      <c r="A43" s="19" t="s">
        <v>169</v>
      </c>
      <c r="B43" s="8" t="s">
        <v>108</v>
      </c>
      <c r="C43" s="8" t="s">
        <v>51</v>
      </c>
      <c r="D43" s="31">
        <v>3.89</v>
      </c>
      <c r="E43" s="3"/>
      <c r="F43" s="2">
        <f t="shared" si="0"/>
      </c>
      <c r="G43" s="10"/>
      <c r="H43" s="1"/>
      <c r="I43" s="8" t="s">
        <v>220</v>
      </c>
      <c r="J43" s="8"/>
      <c r="K43" s="31"/>
      <c r="L43" s="3"/>
      <c r="M43" s="2">
        <f t="shared" si="1"/>
      </c>
    </row>
    <row r="44" spans="1:13" ht="12.75">
      <c r="A44" s="19" t="s">
        <v>159</v>
      </c>
      <c r="B44" s="8" t="s">
        <v>100</v>
      </c>
      <c r="C44" s="8" t="s">
        <v>43</v>
      </c>
      <c r="D44" s="31">
        <v>5.23</v>
      </c>
      <c r="E44" s="3"/>
      <c r="F44" s="2">
        <f t="shared" si="0"/>
      </c>
      <c r="G44" s="10"/>
      <c r="H44" s="1"/>
      <c r="I44" s="8" t="s">
        <v>221</v>
      </c>
      <c r="J44" s="8"/>
      <c r="K44" s="31"/>
      <c r="L44" s="3"/>
      <c r="M44" s="2">
        <f t="shared" si="1"/>
      </c>
    </row>
    <row r="45" spans="1:13" ht="12.75">
      <c r="A45" s="10"/>
      <c r="B45" s="18"/>
      <c r="C45" s="18"/>
      <c r="D45" s="25"/>
      <c r="E45" s="95" t="s">
        <v>288</v>
      </c>
      <c r="F45" s="96">
        <f>SUM(F2:F44)</f>
        <v>122.08000000000001</v>
      </c>
      <c r="G45" s="10"/>
      <c r="H45" s="10"/>
      <c r="I45" s="18"/>
      <c r="J45" s="10"/>
      <c r="K45" s="14"/>
      <c r="L45" s="95" t="s">
        <v>288</v>
      </c>
      <c r="M45" s="96">
        <f>SUM(M10:M44)</f>
        <v>153.84</v>
      </c>
    </row>
    <row r="46" spans="1:13" ht="13.5" thickBot="1">
      <c r="A46" s="10"/>
      <c r="B46" s="18"/>
      <c r="C46" s="18"/>
      <c r="D46" s="25"/>
      <c r="E46" s="13"/>
      <c r="F46" s="14"/>
      <c r="G46" s="10"/>
      <c r="H46" s="10"/>
      <c r="I46" s="18"/>
      <c r="J46" s="10"/>
      <c r="K46" s="14"/>
      <c r="L46" s="200" t="s">
        <v>254</v>
      </c>
      <c r="M46" s="201">
        <f>SUM(F45:M45)</f>
        <v>275.92</v>
      </c>
    </row>
    <row r="47" ht="13.5" thickTop="1"/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B22">
      <selection activeCell="L25" sqref="L25"/>
    </sheetView>
  </sheetViews>
  <sheetFormatPr defaultColWidth="9.140625" defaultRowHeight="16.5" customHeight="1"/>
  <cols>
    <col min="1" max="1" width="6.140625" style="10" hidden="1" customWidth="1"/>
    <col min="2" max="2" width="2.28125" style="18" customWidth="1"/>
    <col min="3" max="3" width="14.57421875" style="18" customWidth="1"/>
    <col min="4" max="4" width="6.7109375" style="25" customWidth="1"/>
    <col min="5" max="5" width="7.8515625" style="13" customWidth="1"/>
    <col min="6" max="6" width="6.28125" style="14" customWidth="1"/>
    <col min="7" max="7" width="3.7109375" style="10" customWidth="1"/>
    <col min="8" max="8" width="6.140625" style="10" hidden="1" customWidth="1"/>
    <col min="9" max="9" width="2.28125" style="18" customWidth="1"/>
    <col min="10" max="10" width="16.28125" style="10" customWidth="1"/>
    <col min="11" max="11" width="6.8515625" style="14" customWidth="1"/>
    <col min="12" max="12" width="7.8515625" style="13" customWidth="1"/>
    <col min="13" max="13" width="6.8515625" style="14" customWidth="1"/>
    <col min="14" max="16384" width="9.140625" style="10" customWidth="1"/>
  </cols>
  <sheetData>
    <row r="1" spans="1:13" s="6" customFormat="1" ht="16.5" customHeight="1">
      <c r="A1" s="4" t="s">
        <v>115</v>
      </c>
      <c r="B1" s="4" t="s">
        <v>55</v>
      </c>
      <c r="C1" s="4" t="s">
        <v>53</v>
      </c>
      <c r="D1" s="5" t="s">
        <v>184</v>
      </c>
      <c r="E1" s="22" t="s">
        <v>54</v>
      </c>
      <c r="F1" s="5" t="s">
        <v>185</v>
      </c>
      <c r="G1" s="32"/>
      <c r="I1" s="30" t="s">
        <v>231</v>
      </c>
      <c r="J1" s="30"/>
      <c r="K1" s="28"/>
      <c r="L1" s="29"/>
      <c r="M1" s="37"/>
    </row>
    <row r="2" spans="1:11" ht="16.5" customHeight="1">
      <c r="A2" s="1" t="s">
        <v>116</v>
      </c>
      <c r="B2" s="8" t="s">
        <v>56</v>
      </c>
      <c r="C2" s="8" t="s">
        <v>0</v>
      </c>
      <c r="D2" s="9">
        <v>2.28</v>
      </c>
      <c r="E2" s="3"/>
      <c r="F2" s="2">
        <f>IF(D2*E2&gt;0,D2*E2,"")</f>
      </c>
      <c r="I2" s="27"/>
      <c r="J2" s="11"/>
      <c r="K2" s="12"/>
    </row>
    <row r="3" spans="1:13" ht="16.5" customHeight="1">
      <c r="A3" s="1" t="s">
        <v>117</v>
      </c>
      <c r="B3" s="8" t="s">
        <v>57</v>
      </c>
      <c r="C3" s="8" t="s">
        <v>1</v>
      </c>
      <c r="D3" s="9">
        <v>4.55</v>
      </c>
      <c r="E3" s="3"/>
      <c r="F3" s="2">
        <f aca="true" t="shared" si="0" ref="F3:F44">IF(D3*E3&gt;0,D3*E3,"")</f>
      </c>
      <c r="I3" s="30" t="s">
        <v>224</v>
      </c>
      <c r="J3" s="30"/>
      <c r="K3" s="28"/>
      <c r="L3" s="29"/>
      <c r="M3" s="37"/>
    </row>
    <row r="4" spans="1:9" ht="16.5" customHeight="1">
      <c r="A4" s="19" t="s">
        <v>118</v>
      </c>
      <c r="B4" s="8" t="s">
        <v>58</v>
      </c>
      <c r="C4" s="8" t="s">
        <v>2</v>
      </c>
      <c r="D4" s="9">
        <v>2.56</v>
      </c>
      <c r="E4" s="3"/>
      <c r="F4" s="2">
        <f t="shared" si="0"/>
      </c>
      <c r="I4" s="27"/>
    </row>
    <row r="5" spans="1:13" ht="16.5" customHeight="1">
      <c r="A5" s="19" t="s">
        <v>119</v>
      </c>
      <c r="B5" s="8" t="s">
        <v>59</v>
      </c>
      <c r="C5" s="8" t="s">
        <v>3</v>
      </c>
      <c r="D5" s="9">
        <v>6.49</v>
      </c>
      <c r="E5" s="3"/>
      <c r="F5" s="2">
        <f t="shared" si="0"/>
      </c>
      <c r="I5" s="36"/>
      <c r="J5" s="15"/>
      <c r="K5" s="16"/>
      <c r="L5" s="17"/>
      <c r="M5" s="37"/>
    </row>
    <row r="6" spans="1:9" ht="16.5" customHeight="1">
      <c r="A6" s="19" t="s">
        <v>120</v>
      </c>
      <c r="B6" s="8" t="s">
        <v>60</v>
      </c>
      <c r="C6" s="8" t="s">
        <v>4</v>
      </c>
      <c r="D6" s="9">
        <v>3.59</v>
      </c>
      <c r="E6" s="3"/>
      <c r="F6" s="2">
        <f t="shared" si="0"/>
      </c>
      <c r="I6" s="27"/>
    </row>
    <row r="7" spans="1:13" ht="16.5" customHeight="1">
      <c r="A7" s="19" t="s">
        <v>121</v>
      </c>
      <c r="B7" s="8" t="s">
        <v>61</v>
      </c>
      <c r="C7" s="8" t="s">
        <v>5</v>
      </c>
      <c r="D7" s="9">
        <v>5.73</v>
      </c>
      <c r="E7" s="3"/>
      <c r="F7" s="2">
        <f t="shared" si="0"/>
      </c>
      <c r="I7" s="47" t="s">
        <v>285</v>
      </c>
      <c r="J7" s="30"/>
      <c r="K7" s="38"/>
      <c r="L7" s="39"/>
      <c r="M7" s="37"/>
    </row>
    <row r="8" spans="1:9" ht="16.5" customHeight="1">
      <c r="A8" s="19" t="s">
        <v>122</v>
      </c>
      <c r="B8" s="8" t="s">
        <v>62</v>
      </c>
      <c r="C8" s="8" t="s">
        <v>6</v>
      </c>
      <c r="D8" s="9">
        <v>8.84</v>
      </c>
      <c r="E8" s="3"/>
      <c r="F8" s="2">
        <f t="shared" si="0"/>
      </c>
      <c r="H8" s="27"/>
      <c r="I8" s="10"/>
    </row>
    <row r="9" spans="1:13" ht="16.5" customHeight="1">
      <c r="A9" s="19" t="s">
        <v>123</v>
      </c>
      <c r="B9" s="8" t="s">
        <v>63</v>
      </c>
      <c r="C9" s="8" t="s">
        <v>52</v>
      </c>
      <c r="D9" s="9">
        <v>2.18</v>
      </c>
      <c r="E9" s="3"/>
      <c r="F9" s="2">
        <f t="shared" si="0"/>
      </c>
      <c r="H9" s="7" t="s">
        <v>115</v>
      </c>
      <c r="I9" s="20" t="s">
        <v>55</v>
      </c>
      <c r="J9" s="20" t="s">
        <v>53</v>
      </c>
      <c r="K9" s="21" t="s">
        <v>184</v>
      </c>
      <c r="L9" s="22" t="s">
        <v>54</v>
      </c>
      <c r="M9" s="21" t="s">
        <v>185</v>
      </c>
    </row>
    <row r="10" spans="1:13" ht="16.5" customHeight="1">
      <c r="A10" s="19" t="s">
        <v>124</v>
      </c>
      <c r="B10" s="8" t="s">
        <v>64</v>
      </c>
      <c r="C10" s="8" t="s">
        <v>7</v>
      </c>
      <c r="D10" s="9">
        <v>3.59</v>
      </c>
      <c r="E10" s="3"/>
      <c r="F10" s="2">
        <f t="shared" si="0"/>
      </c>
      <c r="H10" s="19" t="s">
        <v>138</v>
      </c>
      <c r="I10" s="8" t="s">
        <v>78</v>
      </c>
      <c r="J10" s="8" t="s">
        <v>21</v>
      </c>
      <c r="K10" s="9">
        <v>4.56</v>
      </c>
      <c r="L10" s="3"/>
      <c r="M10" s="2">
        <f aca="true" t="shared" si="1" ref="M10:M44">IF(K10*L10&gt;0,K10*L10,"")</f>
      </c>
    </row>
    <row r="11" spans="1:13" ht="16.5" customHeight="1">
      <c r="A11" s="19" t="s">
        <v>125</v>
      </c>
      <c r="B11" s="8" t="s">
        <v>65</v>
      </c>
      <c r="C11" s="8" t="s">
        <v>8</v>
      </c>
      <c r="D11" s="9">
        <v>9.52</v>
      </c>
      <c r="E11" s="3"/>
      <c r="F11" s="2">
        <f t="shared" si="0"/>
      </c>
      <c r="H11" s="19" t="s">
        <v>160</v>
      </c>
      <c r="I11" s="8" t="s">
        <v>101</v>
      </c>
      <c r="J11" s="8" t="s">
        <v>44</v>
      </c>
      <c r="K11" s="9">
        <v>8.1</v>
      </c>
      <c r="L11" s="3"/>
      <c r="M11" s="2">
        <f t="shared" si="1"/>
      </c>
    </row>
    <row r="12" spans="1:13" ht="16.5" customHeight="1">
      <c r="A12" s="19" t="s">
        <v>126</v>
      </c>
      <c r="B12" s="8" t="s">
        <v>66</v>
      </c>
      <c r="C12" s="8" t="s">
        <v>9</v>
      </c>
      <c r="D12" s="9">
        <v>3.25</v>
      </c>
      <c r="E12" s="3"/>
      <c r="F12" s="2">
        <f t="shared" si="0"/>
      </c>
      <c r="H12" s="1" t="s">
        <v>181</v>
      </c>
      <c r="I12" s="8" t="s">
        <v>192</v>
      </c>
      <c r="J12" s="35" t="s">
        <v>205</v>
      </c>
      <c r="K12" s="9">
        <v>5.24</v>
      </c>
      <c r="L12" s="3"/>
      <c r="M12" s="2">
        <f t="shared" si="1"/>
      </c>
    </row>
    <row r="13" spans="1:13" ht="16.5" customHeight="1">
      <c r="A13" s="1" t="s">
        <v>153</v>
      </c>
      <c r="B13" s="8" t="s">
        <v>93</v>
      </c>
      <c r="C13" s="8" t="s">
        <v>36</v>
      </c>
      <c r="D13" s="9">
        <v>4.05</v>
      </c>
      <c r="E13" s="3"/>
      <c r="F13" s="2">
        <f t="shared" si="0"/>
      </c>
      <c r="H13" s="19" t="s">
        <v>139</v>
      </c>
      <c r="I13" s="8" t="s">
        <v>79</v>
      </c>
      <c r="J13" s="8" t="s">
        <v>22</v>
      </c>
      <c r="K13" s="9">
        <v>4.56</v>
      </c>
      <c r="L13" s="3"/>
      <c r="M13" s="2">
        <f t="shared" si="1"/>
      </c>
    </row>
    <row r="14" spans="1:14" ht="16.5" customHeight="1">
      <c r="A14" s="19" t="s">
        <v>127</v>
      </c>
      <c r="B14" s="8" t="s">
        <v>67</v>
      </c>
      <c r="C14" s="8" t="s">
        <v>10</v>
      </c>
      <c r="D14" s="9">
        <v>2.07</v>
      </c>
      <c r="E14" s="3"/>
      <c r="F14" s="2">
        <f t="shared" si="0"/>
      </c>
      <c r="H14" s="19" t="s">
        <v>140</v>
      </c>
      <c r="I14" s="8" t="s">
        <v>80</v>
      </c>
      <c r="J14" s="8" t="s">
        <v>23</v>
      </c>
      <c r="K14" s="9">
        <v>7.17</v>
      </c>
      <c r="L14" s="3"/>
      <c r="M14" s="2">
        <f t="shared" si="1"/>
      </c>
      <c r="N14" s="33"/>
    </row>
    <row r="15" spans="1:13" ht="16.5" customHeight="1">
      <c r="A15" s="1" t="s">
        <v>154</v>
      </c>
      <c r="B15" s="8" t="s">
        <v>94</v>
      </c>
      <c r="C15" s="8" t="s">
        <v>37</v>
      </c>
      <c r="D15" s="9">
        <v>2.38</v>
      </c>
      <c r="E15" s="3"/>
      <c r="F15" s="2">
        <f t="shared" si="0"/>
      </c>
      <c r="H15" s="19" t="s">
        <v>141</v>
      </c>
      <c r="I15" s="8" t="s">
        <v>81</v>
      </c>
      <c r="J15" s="8" t="s">
        <v>24</v>
      </c>
      <c r="K15" s="9">
        <v>4.42</v>
      </c>
      <c r="L15" s="3"/>
      <c r="M15" s="2">
        <f t="shared" si="1"/>
      </c>
    </row>
    <row r="16" spans="1:13" ht="16.5" customHeight="1">
      <c r="A16" s="19" t="s">
        <v>128</v>
      </c>
      <c r="B16" s="8" t="s">
        <v>68</v>
      </c>
      <c r="C16" s="8" t="s">
        <v>11</v>
      </c>
      <c r="D16" s="9">
        <v>4.04</v>
      </c>
      <c r="E16" s="3"/>
      <c r="F16" s="2">
        <f t="shared" si="0"/>
      </c>
      <c r="H16" s="19" t="s">
        <v>163</v>
      </c>
      <c r="I16" s="8" t="s">
        <v>102</v>
      </c>
      <c r="J16" s="8" t="s">
        <v>45</v>
      </c>
      <c r="K16" s="9">
        <v>2.68</v>
      </c>
      <c r="L16" s="3"/>
      <c r="M16" s="2">
        <f t="shared" si="1"/>
      </c>
    </row>
    <row r="17" spans="1:13" ht="16.5" customHeight="1">
      <c r="A17" s="19" t="s">
        <v>129</v>
      </c>
      <c r="B17" s="8" t="s">
        <v>69</v>
      </c>
      <c r="C17" s="8" t="s">
        <v>12</v>
      </c>
      <c r="D17" s="9">
        <v>4.14</v>
      </c>
      <c r="E17" s="3"/>
      <c r="F17" s="2">
        <f t="shared" si="0"/>
      </c>
      <c r="H17" s="19" t="s">
        <v>164</v>
      </c>
      <c r="I17" s="8" t="s">
        <v>103</v>
      </c>
      <c r="J17" s="8" t="s">
        <v>46</v>
      </c>
      <c r="K17" s="9">
        <v>2.93</v>
      </c>
      <c r="L17" s="3"/>
      <c r="M17" s="2">
        <f t="shared" si="1"/>
      </c>
    </row>
    <row r="18" spans="1:13" ht="16.5" customHeight="1">
      <c r="A18" s="19" t="s">
        <v>130</v>
      </c>
      <c r="B18" s="8" t="s">
        <v>70</v>
      </c>
      <c r="C18" s="8" t="s">
        <v>13</v>
      </c>
      <c r="D18" s="9">
        <v>6.49</v>
      </c>
      <c r="E18" s="3"/>
      <c r="F18" s="2">
        <f t="shared" si="0"/>
      </c>
      <c r="H18" s="19" t="s">
        <v>142</v>
      </c>
      <c r="I18" s="8" t="s">
        <v>82</v>
      </c>
      <c r="J18" s="8" t="s">
        <v>25</v>
      </c>
      <c r="K18" s="9">
        <v>2.29</v>
      </c>
      <c r="L18" s="3"/>
      <c r="M18" s="2">
        <f t="shared" si="1"/>
      </c>
    </row>
    <row r="19" spans="1:13" ht="16.5" customHeight="1">
      <c r="A19" s="1" t="s">
        <v>180</v>
      </c>
      <c r="B19" s="8" t="s">
        <v>190</v>
      </c>
      <c r="C19" s="35" t="s">
        <v>203</v>
      </c>
      <c r="D19" s="9">
        <v>4.44</v>
      </c>
      <c r="E19" s="3"/>
      <c r="F19" s="2">
        <f t="shared" si="0"/>
      </c>
      <c r="H19" s="19" t="s">
        <v>165</v>
      </c>
      <c r="I19" s="8" t="s">
        <v>104</v>
      </c>
      <c r="J19" s="8" t="s">
        <v>47</v>
      </c>
      <c r="K19" s="9">
        <v>2.39</v>
      </c>
      <c r="L19" s="3"/>
      <c r="M19" s="2">
        <f t="shared" si="1"/>
      </c>
    </row>
    <row r="20" spans="1:13" ht="16.5" customHeight="1">
      <c r="A20" s="1"/>
      <c r="B20" s="8" t="s">
        <v>196</v>
      </c>
      <c r="C20" s="35" t="s">
        <v>204</v>
      </c>
      <c r="D20" s="9">
        <v>4.98</v>
      </c>
      <c r="E20" s="3"/>
      <c r="F20" s="2">
        <f t="shared" si="0"/>
      </c>
      <c r="H20" s="19" t="s">
        <v>143</v>
      </c>
      <c r="I20" s="8" t="s">
        <v>83</v>
      </c>
      <c r="J20" s="8" t="s">
        <v>26</v>
      </c>
      <c r="K20" s="9">
        <v>2.57</v>
      </c>
      <c r="L20" s="3"/>
      <c r="M20" s="2">
        <f t="shared" si="1"/>
      </c>
    </row>
    <row r="21" spans="1:13" ht="16.5" customHeight="1">
      <c r="A21" s="1"/>
      <c r="B21" s="8" t="s">
        <v>197</v>
      </c>
      <c r="C21" s="8" t="s">
        <v>199</v>
      </c>
      <c r="D21" s="9">
        <v>4.98</v>
      </c>
      <c r="E21" s="3"/>
      <c r="F21" s="2">
        <f t="shared" si="0"/>
      </c>
      <c r="H21" s="1"/>
      <c r="I21" s="8" t="s">
        <v>112</v>
      </c>
      <c r="J21" s="34" t="s">
        <v>201</v>
      </c>
      <c r="K21" s="24">
        <v>17.78</v>
      </c>
      <c r="L21" s="3"/>
      <c r="M21" s="2">
        <f t="shared" si="1"/>
      </c>
    </row>
    <row r="22" spans="1:13" ht="16.5" customHeight="1">
      <c r="A22" s="19" t="s">
        <v>131</v>
      </c>
      <c r="B22" s="8" t="s">
        <v>71</v>
      </c>
      <c r="C22" s="8" t="s">
        <v>14</v>
      </c>
      <c r="D22" s="9">
        <v>3.25</v>
      </c>
      <c r="E22" s="3"/>
      <c r="F22" s="2">
        <f t="shared" si="0"/>
      </c>
      <c r="H22" s="19" t="s">
        <v>166</v>
      </c>
      <c r="I22" s="8" t="s">
        <v>105</v>
      </c>
      <c r="J22" s="8" t="s">
        <v>48</v>
      </c>
      <c r="K22" s="9">
        <v>2.68</v>
      </c>
      <c r="L22" s="3"/>
      <c r="M22" s="2">
        <f t="shared" si="1"/>
      </c>
    </row>
    <row r="23" spans="1:13" ht="16.5" customHeight="1">
      <c r="A23" s="19" t="s">
        <v>132</v>
      </c>
      <c r="B23" s="8" t="s">
        <v>72</v>
      </c>
      <c r="C23" s="8" t="s">
        <v>15</v>
      </c>
      <c r="D23" s="9">
        <v>2.24</v>
      </c>
      <c r="E23" s="3"/>
      <c r="F23" s="2">
        <f t="shared" si="0"/>
      </c>
      <c r="H23" s="1"/>
      <c r="I23" s="8" t="s">
        <v>194</v>
      </c>
      <c r="J23" s="8" t="s">
        <v>198</v>
      </c>
      <c r="K23" s="9">
        <v>17.99</v>
      </c>
      <c r="L23" s="3"/>
      <c r="M23" s="2">
        <f t="shared" si="1"/>
      </c>
    </row>
    <row r="24" spans="1:13" ht="16.5" customHeight="1">
      <c r="A24" s="19" t="s">
        <v>155</v>
      </c>
      <c r="B24" s="8" t="s">
        <v>95</v>
      </c>
      <c r="C24" s="8" t="s">
        <v>38</v>
      </c>
      <c r="D24" s="9">
        <v>2.35</v>
      </c>
      <c r="E24" s="3">
        <v>20</v>
      </c>
      <c r="F24" s="2">
        <f t="shared" si="0"/>
        <v>47</v>
      </c>
      <c r="H24" s="19" t="s">
        <v>144</v>
      </c>
      <c r="I24" s="8" t="s">
        <v>84</v>
      </c>
      <c r="J24" s="8" t="s">
        <v>27</v>
      </c>
      <c r="K24" s="9">
        <v>3.45</v>
      </c>
      <c r="L24" s="3"/>
      <c r="M24" s="2">
        <f t="shared" si="1"/>
      </c>
    </row>
    <row r="25" spans="1:13" ht="16.5" customHeight="1">
      <c r="A25" s="19" t="s">
        <v>133</v>
      </c>
      <c r="B25" s="8" t="s">
        <v>73</v>
      </c>
      <c r="C25" s="8" t="s">
        <v>16</v>
      </c>
      <c r="D25" s="9">
        <v>2.68</v>
      </c>
      <c r="E25" s="3"/>
      <c r="F25" s="2">
        <f t="shared" si="0"/>
      </c>
      <c r="H25" s="1"/>
      <c r="I25" s="8" t="s">
        <v>193</v>
      </c>
      <c r="J25" s="8" t="s">
        <v>191</v>
      </c>
      <c r="K25" s="9">
        <v>4.38</v>
      </c>
      <c r="L25" s="3">
        <v>2</v>
      </c>
      <c r="M25" s="2">
        <f t="shared" si="1"/>
        <v>8.76</v>
      </c>
    </row>
    <row r="26" spans="1:13" ht="16.5" customHeight="1">
      <c r="A26" s="19" t="s">
        <v>134</v>
      </c>
      <c r="B26" s="8" t="s">
        <v>74</v>
      </c>
      <c r="C26" s="8" t="s">
        <v>17</v>
      </c>
      <c r="D26" s="9">
        <v>2.5</v>
      </c>
      <c r="E26" s="3"/>
      <c r="F26" s="2">
        <f t="shared" si="0"/>
      </c>
      <c r="H26" s="19" t="s">
        <v>145</v>
      </c>
      <c r="I26" s="8" t="s">
        <v>85</v>
      </c>
      <c r="J26" s="8" t="s">
        <v>28</v>
      </c>
      <c r="K26" s="9">
        <v>8.08</v>
      </c>
      <c r="L26" s="3"/>
      <c r="M26" s="2">
        <f t="shared" si="1"/>
      </c>
    </row>
    <row r="27" spans="1:13" ht="16.5" customHeight="1">
      <c r="A27" s="7"/>
      <c r="B27" s="8" t="s">
        <v>96</v>
      </c>
      <c r="C27" s="8" t="s">
        <v>39</v>
      </c>
      <c r="D27" s="9">
        <v>2.61</v>
      </c>
      <c r="E27" s="3"/>
      <c r="F27" s="2">
        <f t="shared" si="0"/>
      </c>
      <c r="H27" s="19" t="s">
        <v>146</v>
      </c>
      <c r="I27" s="8" t="s">
        <v>86</v>
      </c>
      <c r="J27" s="8" t="s">
        <v>29</v>
      </c>
      <c r="K27" s="9">
        <v>5.06</v>
      </c>
      <c r="L27" s="3"/>
      <c r="M27" s="2">
        <f t="shared" si="1"/>
      </c>
    </row>
    <row r="28" spans="1:13" ht="16.5" customHeight="1">
      <c r="A28" s="19" t="s">
        <v>135</v>
      </c>
      <c r="B28" s="8" t="s">
        <v>75</v>
      </c>
      <c r="C28" s="8" t="s">
        <v>18</v>
      </c>
      <c r="D28" s="9">
        <v>4.42</v>
      </c>
      <c r="E28" s="3"/>
      <c r="F28" s="2">
        <f t="shared" si="0"/>
      </c>
      <c r="H28" s="19" t="s">
        <v>147</v>
      </c>
      <c r="I28" s="8" t="s">
        <v>87</v>
      </c>
      <c r="J28" s="8" t="s">
        <v>30</v>
      </c>
      <c r="K28" s="9">
        <v>2.73</v>
      </c>
      <c r="L28" s="3"/>
      <c r="M28" s="2">
        <f t="shared" si="1"/>
      </c>
    </row>
    <row r="29" spans="1:13" ht="16.5" customHeight="1">
      <c r="A29" s="1"/>
      <c r="B29" s="8" t="s">
        <v>195</v>
      </c>
      <c r="C29" s="35" t="s">
        <v>202</v>
      </c>
      <c r="D29" s="9">
        <v>4.44</v>
      </c>
      <c r="E29" s="3"/>
      <c r="F29" s="2">
        <f t="shared" si="0"/>
      </c>
      <c r="H29" s="19" t="s">
        <v>167</v>
      </c>
      <c r="I29" s="8" t="s">
        <v>106</v>
      </c>
      <c r="J29" s="8" t="s">
        <v>49</v>
      </c>
      <c r="K29" s="9">
        <v>3.01</v>
      </c>
      <c r="L29" s="3"/>
      <c r="M29" s="2">
        <f t="shared" si="1"/>
      </c>
    </row>
    <row r="30" spans="1:13" ht="16.5" customHeight="1">
      <c r="A30" s="1"/>
      <c r="B30" s="8" t="s">
        <v>210</v>
      </c>
      <c r="C30" s="8" t="s">
        <v>208</v>
      </c>
      <c r="D30" s="9">
        <v>2.46</v>
      </c>
      <c r="E30" s="3"/>
      <c r="F30" s="2">
        <f t="shared" si="0"/>
      </c>
      <c r="H30" s="19" t="s">
        <v>157</v>
      </c>
      <c r="I30" s="8" t="s">
        <v>175</v>
      </c>
      <c r="J30" s="23" t="s">
        <v>114</v>
      </c>
      <c r="K30" s="24">
        <v>4.99</v>
      </c>
      <c r="L30" s="3"/>
      <c r="M30" s="2">
        <f t="shared" si="1"/>
      </c>
    </row>
    <row r="31" spans="1:13" ht="16.5" customHeight="1">
      <c r="A31" s="19" t="s">
        <v>172</v>
      </c>
      <c r="B31" s="8" t="s">
        <v>178</v>
      </c>
      <c r="C31" s="26" t="s">
        <v>179</v>
      </c>
      <c r="D31" s="9">
        <v>4.95</v>
      </c>
      <c r="E31" s="3"/>
      <c r="F31" s="2">
        <f t="shared" si="0"/>
      </c>
      <c r="H31" s="19" t="s">
        <v>148</v>
      </c>
      <c r="I31" s="8" t="s">
        <v>88</v>
      </c>
      <c r="J31" s="8" t="s">
        <v>31</v>
      </c>
      <c r="K31" s="31">
        <v>8.28</v>
      </c>
      <c r="L31" s="3"/>
      <c r="M31" s="2">
        <f t="shared" si="1"/>
      </c>
    </row>
    <row r="32" spans="1:13" ht="16.5" customHeight="1">
      <c r="A32" s="19" t="s">
        <v>177</v>
      </c>
      <c r="B32" s="8" t="s">
        <v>161</v>
      </c>
      <c r="C32" s="8" t="s">
        <v>162</v>
      </c>
      <c r="D32" s="9">
        <v>3.58</v>
      </c>
      <c r="E32" s="3"/>
      <c r="F32" s="2">
        <f t="shared" si="0"/>
      </c>
      <c r="H32" s="19" t="s">
        <v>149</v>
      </c>
      <c r="I32" s="8" t="s">
        <v>89</v>
      </c>
      <c r="J32" s="8" t="s">
        <v>32</v>
      </c>
      <c r="K32" s="31">
        <v>8.84</v>
      </c>
      <c r="L32" s="3"/>
      <c r="M32" s="2">
        <f t="shared" si="1"/>
      </c>
    </row>
    <row r="33" spans="1:13" ht="16.5" customHeight="1">
      <c r="A33" s="19" t="s">
        <v>136</v>
      </c>
      <c r="B33" s="8" t="s">
        <v>76</v>
      </c>
      <c r="C33" s="8" t="s">
        <v>19</v>
      </c>
      <c r="D33" s="9">
        <v>2.07</v>
      </c>
      <c r="E33" s="3"/>
      <c r="F33" s="2">
        <f t="shared" si="0"/>
      </c>
      <c r="H33" s="19" t="s">
        <v>150</v>
      </c>
      <c r="I33" s="8" t="s">
        <v>90</v>
      </c>
      <c r="J33" s="8" t="s">
        <v>33</v>
      </c>
      <c r="K33" s="25">
        <v>3.45</v>
      </c>
      <c r="L33" s="3"/>
      <c r="M33" s="2">
        <f t="shared" si="1"/>
      </c>
    </row>
    <row r="34" spans="1:13" ht="16.5" customHeight="1">
      <c r="A34" s="7"/>
      <c r="B34" s="8" t="s">
        <v>97</v>
      </c>
      <c r="C34" s="8" t="s">
        <v>40</v>
      </c>
      <c r="D34" s="9">
        <v>2.18</v>
      </c>
      <c r="E34" s="3">
        <v>12</v>
      </c>
      <c r="F34" s="2">
        <f t="shared" si="0"/>
        <v>26.160000000000004</v>
      </c>
      <c r="H34" s="19" t="s">
        <v>168</v>
      </c>
      <c r="I34" s="8" t="s">
        <v>107</v>
      </c>
      <c r="J34" s="8" t="s">
        <v>50</v>
      </c>
      <c r="K34" s="31">
        <v>3.61</v>
      </c>
      <c r="L34" s="3"/>
      <c r="M34" s="2">
        <f t="shared" si="1"/>
      </c>
    </row>
    <row r="35" spans="1:13" ht="16.5" customHeight="1">
      <c r="A35" s="19" t="s">
        <v>176</v>
      </c>
      <c r="B35" s="8" t="s">
        <v>174</v>
      </c>
      <c r="C35" s="23" t="s">
        <v>113</v>
      </c>
      <c r="D35" s="24">
        <v>3.56</v>
      </c>
      <c r="E35" s="3"/>
      <c r="F35" s="2">
        <f t="shared" si="0"/>
      </c>
      <c r="H35" s="1"/>
      <c r="I35" s="8" t="s">
        <v>216</v>
      </c>
      <c r="J35" s="8" t="s">
        <v>213</v>
      </c>
      <c r="K35" s="31">
        <v>8.88</v>
      </c>
      <c r="L35" s="3"/>
      <c r="M35" s="2">
        <f t="shared" si="1"/>
      </c>
    </row>
    <row r="36" spans="1:13" ht="16.5" customHeight="1">
      <c r="A36" s="1"/>
      <c r="B36" s="8" t="s">
        <v>215</v>
      </c>
      <c r="C36" s="8" t="s">
        <v>214</v>
      </c>
      <c r="D36" s="9">
        <v>2.5</v>
      </c>
      <c r="E36" s="3"/>
      <c r="F36" s="2">
        <f t="shared" si="0"/>
      </c>
      <c r="H36" s="19" t="s">
        <v>151</v>
      </c>
      <c r="I36" s="8" t="s">
        <v>91</v>
      </c>
      <c r="J36" s="8" t="s">
        <v>34</v>
      </c>
      <c r="K36" s="31">
        <v>8.28</v>
      </c>
      <c r="L36" s="3"/>
      <c r="M36" s="2">
        <f t="shared" si="1"/>
      </c>
    </row>
    <row r="37" spans="1:13" ht="16.5" customHeight="1">
      <c r="A37" s="19" t="s">
        <v>156</v>
      </c>
      <c r="B37" s="8" t="s">
        <v>98</v>
      </c>
      <c r="C37" s="8" t="s">
        <v>41</v>
      </c>
      <c r="D37" s="9">
        <v>2.74</v>
      </c>
      <c r="E37" s="3"/>
      <c r="F37" s="2">
        <f t="shared" si="0"/>
      </c>
      <c r="H37" s="1"/>
      <c r="I37" s="8" t="s">
        <v>211</v>
      </c>
      <c r="J37" s="8" t="s">
        <v>209</v>
      </c>
      <c r="K37" s="31">
        <v>14.48</v>
      </c>
      <c r="L37" s="3"/>
      <c r="M37" s="2">
        <f t="shared" si="1"/>
      </c>
    </row>
    <row r="38" spans="1:13" ht="16.5" customHeight="1">
      <c r="A38" s="19" t="s">
        <v>137</v>
      </c>
      <c r="B38" s="8" t="s">
        <v>77</v>
      </c>
      <c r="C38" s="8" t="s">
        <v>20</v>
      </c>
      <c r="D38" s="9">
        <v>2.29</v>
      </c>
      <c r="E38" s="3"/>
      <c r="F38" s="2">
        <f t="shared" si="0"/>
      </c>
      <c r="H38" s="19" t="s">
        <v>152</v>
      </c>
      <c r="I38" s="8" t="s">
        <v>92</v>
      </c>
      <c r="J38" s="8" t="s">
        <v>35</v>
      </c>
      <c r="K38" s="31">
        <v>8.28</v>
      </c>
      <c r="L38" s="3"/>
      <c r="M38" s="2">
        <f t="shared" si="1"/>
      </c>
    </row>
    <row r="39" spans="1:13" ht="16.5" customHeight="1">
      <c r="A39" s="19" t="s">
        <v>171</v>
      </c>
      <c r="B39" s="8" t="s">
        <v>111</v>
      </c>
      <c r="C39" s="34" t="s">
        <v>200</v>
      </c>
      <c r="D39" s="24">
        <v>16.33</v>
      </c>
      <c r="E39" s="3"/>
      <c r="F39" s="2">
        <f t="shared" si="0"/>
      </c>
      <c r="H39" s="1"/>
      <c r="I39" s="8" t="s">
        <v>217</v>
      </c>
      <c r="J39" s="8" t="s">
        <v>212</v>
      </c>
      <c r="K39" s="31">
        <v>11.5</v>
      </c>
      <c r="L39" s="3"/>
      <c r="M39" s="2">
        <f t="shared" si="1"/>
      </c>
    </row>
    <row r="40" spans="1:13" ht="16.5" customHeight="1">
      <c r="A40" s="19" t="s">
        <v>158</v>
      </c>
      <c r="B40" s="8" t="s">
        <v>99</v>
      </c>
      <c r="C40" s="8" t="s">
        <v>42</v>
      </c>
      <c r="D40" s="9">
        <v>2.39</v>
      </c>
      <c r="E40" s="3">
        <v>12</v>
      </c>
      <c r="F40" s="2">
        <f t="shared" si="0"/>
        <v>28.68</v>
      </c>
      <c r="H40" s="1"/>
      <c r="I40" s="8" t="s">
        <v>207</v>
      </c>
      <c r="J40" s="8" t="s">
        <v>206</v>
      </c>
      <c r="K40" s="31">
        <v>13.38</v>
      </c>
      <c r="L40" s="3"/>
      <c r="M40" s="2">
        <f t="shared" si="1"/>
      </c>
    </row>
    <row r="41" spans="1:13" ht="16.5" customHeight="1">
      <c r="A41" s="19" t="s">
        <v>170</v>
      </c>
      <c r="B41" s="8" t="s">
        <v>109</v>
      </c>
      <c r="C41" s="8" t="s">
        <v>110</v>
      </c>
      <c r="D41" s="9">
        <v>4.62</v>
      </c>
      <c r="E41" s="3"/>
      <c r="F41" s="2">
        <f t="shared" si="0"/>
      </c>
      <c r="H41" s="1"/>
      <c r="I41" s="8" t="s">
        <v>218</v>
      </c>
      <c r="J41" s="8"/>
      <c r="K41" s="31"/>
      <c r="L41" s="3"/>
      <c r="M41" s="2">
        <f t="shared" si="1"/>
      </c>
    </row>
    <row r="42" spans="1:13" ht="16.5" customHeight="1">
      <c r="A42" s="19" t="s">
        <v>173</v>
      </c>
      <c r="B42" s="8" t="s">
        <v>182</v>
      </c>
      <c r="C42" s="26" t="s">
        <v>183</v>
      </c>
      <c r="D42" s="31">
        <v>3.39</v>
      </c>
      <c r="E42" s="3"/>
      <c r="F42" s="2">
        <f t="shared" si="0"/>
      </c>
      <c r="H42" s="1"/>
      <c r="I42" s="8" t="s">
        <v>219</v>
      </c>
      <c r="J42" s="8"/>
      <c r="K42" s="31"/>
      <c r="L42" s="3"/>
      <c r="M42" s="2">
        <f t="shared" si="1"/>
      </c>
    </row>
    <row r="43" spans="1:13" ht="16.5" customHeight="1">
      <c r="A43" s="19" t="s">
        <v>169</v>
      </c>
      <c r="B43" s="8" t="s">
        <v>108</v>
      </c>
      <c r="C43" s="8" t="s">
        <v>51</v>
      </c>
      <c r="D43" s="31">
        <v>3.89</v>
      </c>
      <c r="E43" s="3"/>
      <c r="F43" s="2">
        <f t="shared" si="0"/>
      </c>
      <c r="H43" s="1"/>
      <c r="I43" s="8" t="s">
        <v>220</v>
      </c>
      <c r="J43" s="8"/>
      <c r="K43" s="31"/>
      <c r="L43" s="3"/>
      <c r="M43" s="2">
        <f t="shared" si="1"/>
      </c>
    </row>
    <row r="44" spans="1:13" ht="16.5" customHeight="1">
      <c r="A44" s="19" t="s">
        <v>159</v>
      </c>
      <c r="B44" s="8" t="s">
        <v>100</v>
      </c>
      <c r="C44" s="8" t="s">
        <v>43</v>
      </c>
      <c r="D44" s="31">
        <v>5.23</v>
      </c>
      <c r="E44" s="3"/>
      <c r="F44" s="2">
        <f t="shared" si="0"/>
      </c>
      <c r="H44" s="1"/>
      <c r="I44" s="8" t="s">
        <v>221</v>
      </c>
      <c r="J44" s="8"/>
      <c r="K44" s="31"/>
      <c r="L44" s="3"/>
      <c r="M44" s="2">
        <f t="shared" si="1"/>
      </c>
    </row>
  </sheetData>
  <sheetProtection/>
  <printOptions horizontalCentered="1"/>
  <pageMargins left="0.25" right="0.25" top="0.66" bottom="0.25" header="0.25" footer="0.25"/>
  <pageSetup fitToHeight="1" fitToWidth="1" horizontalDpi="600" verticalDpi="60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PageLayoutView="0" workbookViewId="0" topLeftCell="A7">
      <selection activeCell="M29" sqref="M29"/>
    </sheetView>
  </sheetViews>
  <sheetFormatPr defaultColWidth="9.140625" defaultRowHeight="12.75"/>
  <cols>
    <col min="1" max="1" width="2.57421875" style="0" customWidth="1"/>
    <col min="2" max="2" width="4.57421875" style="0" customWidth="1"/>
    <col min="3" max="3" width="12.7109375" style="0" customWidth="1"/>
    <col min="4" max="4" width="7.57421875" style="0" customWidth="1"/>
    <col min="5" max="5" width="5.57421875" style="0" customWidth="1"/>
    <col min="6" max="6" width="6.8515625" style="0" customWidth="1"/>
    <col min="7" max="7" width="3.421875" style="0" customWidth="1"/>
    <col min="8" max="8" width="0.85546875" style="0" customWidth="1"/>
    <col min="10" max="10" width="11.8515625" style="0" customWidth="1"/>
    <col min="11" max="11" width="8.00390625" style="0" customWidth="1"/>
    <col min="12" max="12" width="5.7109375" style="0" customWidth="1"/>
    <col min="13" max="13" width="6.421875" style="0" customWidth="1"/>
  </cols>
  <sheetData>
    <row r="1" spans="1:13" ht="51.75">
      <c r="A1" s="4" t="s">
        <v>115</v>
      </c>
      <c r="B1" s="4" t="s">
        <v>55</v>
      </c>
      <c r="C1" s="4" t="s">
        <v>53</v>
      </c>
      <c r="D1" s="5" t="s">
        <v>184</v>
      </c>
      <c r="E1" s="22" t="s">
        <v>54</v>
      </c>
      <c r="F1" s="5" t="s">
        <v>185</v>
      </c>
      <c r="G1" s="32"/>
      <c r="H1" s="6"/>
      <c r="I1" s="64" t="s">
        <v>292</v>
      </c>
      <c r="J1" s="64"/>
      <c r="K1" s="65"/>
      <c r="L1" s="66"/>
      <c r="M1" s="67"/>
    </row>
    <row r="2" spans="1:13" ht="12.75">
      <c r="A2" s="1" t="s">
        <v>116</v>
      </c>
      <c r="B2" s="8" t="s">
        <v>56</v>
      </c>
      <c r="C2" s="8" t="s">
        <v>0</v>
      </c>
      <c r="D2" s="9">
        <v>2.28</v>
      </c>
      <c r="E2" s="3"/>
      <c r="F2" s="2">
        <f>IF(D2*E2&gt;0,D2*E2,"")</f>
      </c>
      <c r="G2" s="10"/>
      <c r="H2" s="10"/>
      <c r="I2" s="27"/>
      <c r="J2" s="11"/>
      <c r="K2" s="12"/>
      <c r="L2" s="13"/>
      <c r="M2" s="14"/>
    </row>
    <row r="3" spans="1:13" ht="15">
      <c r="A3" s="1" t="s">
        <v>117</v>
      </c>
      <c r="B3" s="8" t="s">
        <v>57</v>
      </c>
      <c r="C3" s="8" t="s">
        <v>1</v>
      </c>
      <c r="D3" s="9">
        <v>4.55</v>
      </c>
      <c r="E3" s="3"/>
      <c r="F3" s="2">
        <f aca="true" t="shared" si="0" ref="F3:F44">IF(D3*E3&gt;0,D3*E3,"")</f>
      </c>
      <c r="G3" s="10"/>
      <c r="H3" s="10"/>
      <c r="I3" s="30" t="s">
        <v>293</v>
      </c>
      <c r="J3" s="30"/>
      <c r="K3" s="28"/>
      <c r="L3" s="29"/>
      <c r="M3" s="37"/>
    </row>
    <row r="4" spans="1:13" ht="12.75">
      <c r="A4" s="19" t="s">
        <v>118</v>
      </c>
      <c r="B4" s="8" t="s">
        <v>58</v>
      </c>
      <c r="C4" s="8" t="s">
        <v>2</v>
      </c>
      <c r="D4" s="9">
        <v>2.56</v>
      </c>
      <c r="E4" s="3"/>
      <c r="F4" s="2">
        <f t="shared" si="0"/>
      </c>
      <c r="G4" s="10"/>
      <c r="H4" s="10"/>
      <c r="I4" s="27"/>
      <c r="J4" s="10"/>
      <c r="K4" s="14"/>
      <c r="L4" s="13"/>
      <c r="M4" s="14"/>
    </row>
    <row r="5" spans="1:13" ht="15">
      <c r="A5" s="19" t="s">
        <v>119</v>
      </c>
      <c r="B5" s="8" t="s">
        <v>59</v>
      </c>
      <c r="C5" s="8" t="s">
        <v>3</v>
      </c>
      <c r="D5" s="9">
        <v>6.49</v>
      </c>
      <c r="E5" s="3"/>
      <c r="F5" s="2">
        <f t="shared" si="0"/>
      </c>
      <c r="G5" s="10"/>
      <c r="H5" s="10"/>
      <c r="I5" s="45" t="s">
        <v>258</v>
      </c>
      <c r="J5" s="15"/>
      <c r="K5" s="16"/>
      <c r="L5" s="17"/>
      <c r="M5" s="37"/>
    </row>
    <row r="6" spans="1:13" ht="12.75">
      <c r="A6" s="19" t="s">
        <v>120</v>
      </c>
      <c r="B6" s="8" t="s">
        <v>60</v>
      </c>
      <c r="C6" s="8" t="s">
        <v>4</v>
      </c>
      <c r="D6" s="9">
        <v>3.59</v>
      </c>
      <c r="E6" s="3"/>
      <c r="F6" s="2">
        <f t="shared" si="0"/>
      </c>
      <c r="G6" s="10"/>
      <c r="H6" s="10"/>
      <c r="I6" s="27"/>
      <c r="J6" s="10"/>
      <c r="K6" s="14"/>
      <c r="L6" s="13"/>
      <c r="M6" s="14"/>
    </row>
    <row r="7" spans="1:13" ht="15">
      <c r="A7" s="19" t="s">
        <v>121</v>
      </c>
      <c r="B7" s="8" t="s">
        <v>61</v>
      </c>
      <c r="C7" s="8" t="s">
        <v>5</v>
      </c>
      <c r="D7" s="9">
        <v>5.73</v>
      </c>
      <c r="E7" s="3"/>
      <c r="F7" s="2">
        <f t="shared" si="0"/>
      </c>
      <c r="G7" s="10"/>
      <c r="H7" s="10"/>
      <c r="I7" s="43" t="s">
        <v>294</v>
      </c>
      <c r="J7" s="30"/>
      <c r="K7" s="38"/>
      <c r="L7" s="39"/>
      <c r="M7" s="37"/>
    </row>
    <row r="8" spans="1:13" ht="12.75">
      <c r="A8" s="19" t="s">
        <v>122</v>
      </c>
      <c r="B8" s="8" t="s">
        <v>62</v>
      </c>
      <c r="C8" s="8" t="s">
        <v>6</v>
      </c>
      <c r="D8" s="9">
        <v>8.84</v>
      </c>
      <c r="E8" s="3"/>
      <c r="F8" s="2">
        <f t="shared" si="0"/>
      </c>
      <c r="G8" s="10"/>
      <c r="H8" s="27"/>
      <c r="I8" s="10"/>
      <c r="J8" s="10"/>
      <c r="K8" s="14"/>
      <c r="L8" s="13"/>
      <c r="M8" s="14"/>
    </row>
    <row r="9" spans="1:13" ht="12.75">
      <c r="A9" s="19" t="s">
        <v>123</v>
      </c>
      <c r="B9" s="8" t="s">
        <v>63</v>
      </c>
      <c r="C9" s="8" t="s">
        <v>52</v>
      </c>
      <c r="D9" s="9">
        <v>2.18</v>
      </c>
      <c r="E9" s="3"/>
      <c r="F9" s="2">
        <f t="shared" si="0"/>
      </c>
      <c r="G9" s="10"/>
      <c r="H9" s="7" t="s">
        <v>115</v>
      </c>
      <c r="I9" s="20" t="s">
        <v>55</v>
      </c>
      <c r="J9" s="20" t="s">
        <v>53</v>
      </c>
      <c r="K9" s="21" t="s">
        <v>184</v>
      </c>
      <c r="L9" s="22" t="s">
        <v>54</v>
      </c>
      <c r="M9" s="21" t="s">
        <v>185</v>
      </c>
    </row>
    <row r="10" spans="1:13" ht="12.75">
      <c r="A10" s="19" t="s">
        <v>124</v>
      </c>
      <c r="B10" s="8" t="s">
        <v>64</v>
      </c>
      <c r="C10" s="8" t="s">
        <v>7</v>
      </c>
      <c r="D10" s="9">
        <v>3.59</v>
      </c>
      <c r="E10" s="3"/>
      <c r="F10" s="2">
        <f t="shared" si="0"/>
      </c>
      <c r="G10" s="10"/>
      <c r="H10" s="19" t="s">
        <v>138</v>
      </c>
      <c r="I10" s="8" t="s">
        <v>78</v>
      </c>
      <c r="J10" s="8" t="s">
        <v>21</v>
      </c>
      <c r="K10" s="9">
        <v>4.56</v>
      </c>
      <c r="L10" s="3"/>
      <c r="M10" s="2">
        <f aca="true" t="shared" si="1" ref="M10:M44">IF(K10*L10&gt;0,K10*L10,"")</f>
      </c>
    </row>
    <row r="11" spans="1:13" ht="12.75">
      <c r="A11" s="19" t="s">
        <v>125</v>
      </c>
      <c r="B11" s="8" t="s">
        <v>65</v>
      </c>
      <c r="C11" s="8" t="s">
        <v>8</v>
      </c>
      <c r="D11" s="9">
        <v>9.52</v>
      </c>
      <c r="E11" s="3"/>
      <c r="F11" s="2">
        <f t="shared" si="0"/>
      </c>
      <c r="G11" s="10"/>
      <c r="H11" s="19" t="s">
        <v>160</v>
      </c>
      <c r="I11" s="8" t="s">
        <v>101</v>
      </c>
      <c r="J11" s="8" t="s">
        <v>44</v>
      </c>
      <c r="K11" s="9">
        <v>8.1</v>
      </c>
      <c r="L11" s="3"/>
      <c r="M11" s="2">
        <f t="shared" si="1"/>
      </c>
    </row>
    <row r="12" spans="1:13" ht="12.75">
      <c r="A12" s="19" t="s">
        <v>126</v>
      </c>
      <c r="B12" s="8" t="s">
        <v>66</v>
      </c>
      <c r="C12" s="8" t="s">
        <v>9</v>
      </c>
      <c r="D12" s="9">
        <v>3.25</v>
      </c>
      <c r="E12" s="3"/>
      <c r="F12" s="2">
        <f t="shared" si="0"/>
      </c>
      <c r="G12" s="10"/>
      <c r="H12" s="1" t="s">
        <v>181</v>
      </c>
      <c r="I12" s="8" t="s">
        <v>192</v>
      </c>
      <c r="J12" s="35" t="s">
        <v>205</v>
      </c>
      <c r="K12" s="9">
        <v>5.24</v>
      </c>
      <c r="L12" s="3"/>
      <c r="M12" s="2">
        <f t="shared" si="1"/>
      </c>
    </row>
    <row r="13" spans="1:13" ht="12.75">
      <c r="A13" s="1" t="s">
        <v>153</v>
      </c>
      <c r="B13" s="8" t="s">
        <v>93</v>
      </c>
      <c r="C13" s="8" t="s">
        <v>36</v>
      </c>
      <c r="D13" s="9">
        <v>4.05</v>
      </c>
      <c r="E13" s="3"/>
      <c r="F13" s="2">
        <f t="shared" si="0"/>
      </c>
      <c r="G13" s="10"/>
      <c r="H13" s="19" t="s">
        <v>139</v>
      </c>
      <c r="I13" s="8" t="s">
        <v>79</v>
      </c>
      <c r="J13" s="8" t="s">
        <v>22</v>
      </c>
      <c r="K13" s="9">
        <v>4.56</v>
      </c>
      <c r="L13" s="3"/>
      <c r="M13" s="2">
        <f t="shared" si="1"/>
      </c>
    </row>
    <row r="14" spans="1:13" ht="12.75">
      <c r="A14" s="19" t="s">
        <v>127</v>
      </c>
      <c r="B14" s="8" t="s">
        <v>67</v>
      </c>
      <c r="C14" s="8" t="s">
        <v>10</v>
      </c>
      <c r="D14" s="9">
        <v>2.07</v>
      </c>
      <c r="E14" s="3">
        <v>4</v>
      </c>
      <c r="F14" s="2">
        <f t="shared" si="0"/>
        <v>8.28</v>
      </c>
      <c r="G14" s="10"/>
      <c r="H14" s="19" t="s">
        <v>140</v>
      </c>
      <c r="I14" s="8" t="s">
        <v>80</v>
      </c>
      <c r="J14" s="8" t="s">
        <v>23</v>
      </c>
      <c r="K14" s="9">
        <v>7.17</v>
      </c>
      <c r="L14" s="3"/>
      <c r="M14" s="2">
        <f t="shared" si="1"/>
      </c>
    </row>
    <row r="15" spans="1:13" ht="12.75">
      <c r="A15" s="1" t="s">
        <v>154</v>
      </c>
      <c r="B15" s="8" t="s">
        <v>94</v>
      </c>
      <c r="C15" s="8" t="s">
        <v>37</v>
      </c>
      <c r="D15" s="9">
        <v>2.38</v>
      </c>
      <c r="E15" s="3"/>
      <c r="F15" s="2">
        <f t="shared" si="0"/>
      </c>
      <c r="G15" s="10"/>
      <c r="H15" s="19" t="s">
        <v>141</v>
      </c>
      <c r="I15" s="8" t="s">
        <v>81</v>
      </c>
      <c r="J15" s="8" t="s">
        <v>24</v>
      </c>
      <c r="K15" s="9">
        <v>4.42</v>
      </c>
      <c r="L15" s="3"/>
      <c r="M15" s="2">
        <f t="shared" si="1"/>
      </c>
    </row>
    <row r="16" spans="1:13" ht="12.75">
      <c r="A16" s="19" t="s">
        <v>128</v>
      </c>
      <c r="B16" s="8" t="s">
        <v>68</v>
      </c>
      <c r="C16" s="8" t="s">
        <v>11</v>
      </c>
      <c r="D16" s="9">
        <v>4.04</v>
      </c>
      <c r="E16" s="3"/>
      <c r="F16" s="2">
        <f t="shared" si="0"/>
      </c>
      <c r="G16" s="10"/>
      <c r="H16" s="19" t="s">
        <v>163</v>
      </c>
      <c r="I16" s="8" t="s">
        <v>102</v>
      </c>
      <c r="J16" s="8" t="s">
        <v>45</v>
      </c>
      <c r="K16" s="9">
        <v>2.68</v>
      </c>
      <c r="L16" s="3">
        <v>20</v>
      </c>
      <c r="M16" s="2">
        <f t="shared" si="1"/>
        <v>53.6</v>
      </c>
    </row>
    <row r="17" spans="1:13" ht="12.75">
      <c r="A17" s="19" t="s">
        <v>129</v>
      </c>
      <c r="B17" s="8" t="s">
        <v>69</v>
      </c>
      <c r="C17" s="8" t="s">
        <v>12</v>
      </c>
      <c r="D17" s="9">
        <v>4.14</v>
      </c>
      <c r="E17" s="3"/>
      <c r="F17" s="2">
        <f t="shared" si="0"/>
      </c>
      <c r="G17" s="10"/>
      <c r="H17" s="19" t="s">
        <v>164</v>
      </c>
      <c r="I17" s="8" t="s">
        <v>103</v>
      </c>
      <c r="J17" s="8" t="s">
        <v>46</v>
      </c>
      <c r="K17" s="9">
        <v>2.93</v>
      </c>
      <c r="L17" s="3"/>
      <c r="M17" s="2">
        <f t="shared" si="1"/>
      </c>
    </row>
    <row r="18" spans="1:13" ht="12.75">
      <c r="A18" s="19" t="s">
        <v>130</v>
      </c>
      <c r="B18" s="8" t="s">
        <v>70</v>
      </c>
      <c r="C18" s="8" t="s">
        <v>13</v>
      </c>
      <c r="D18" s="9">
        <v>6.49</v>
      </c>
      <c r="E18" s="3"/>
      <c r="F18" s="2">
        <f t="shared" si="0"/>
      </c>
      <c r="G18" s="10"/>
      <c r="H18" s="19" t="s">
        <v>142</v>
      </c>
      <c r="I18" s="8" t="s">
        <v>82</v>
      </c>
      <c r="J18" s="8" t="s">
        <v>25</v>
      </c>
      <c r="K18" s="9">
        <v>2.29</v>
      </c>
      <c r="L18" s="3"/>
      <c r="M18" s="2">
        <f t="shared" si="1"/>
      </c>
    </row>
    <row r="19" spans="1:13" ht="12.75">
      <c r="A19" s="1" t="s">
        <v>180</v>
      </c>
      <c r="B19" s="8" t="s">
        <v>190</v>
      </c>
      <c r="C19" s="35" t="s">
        <v>203</v>
      </c>
      <c r="D19" s="9">
        <v>4.44</v>
      </c>
      <c r="E19" s="3"/>
      <c r="F19" s="2">
        <f t="shared" si="0"/>
      </c>
      <c r="G19" s="10"/>
      <c r="H19" s="19" t="s">
        <v>165</v>
      </c>
      <c r="I19" s="8" t="s">
        <v>104</v>
      </c>
      <c r="J19" s="8" t="s">
        <v>47</v>
      </c>
      <c r="K19" s="9">
        <v>2.39</v>
      </c>
      <c r="L19" s="3">
        <v>20</v>
      </c>
      <c r="M19" s="2">
        <f t="shared" si="1"/>
        <v>47.800000000000004</v>
      </c>
    </row>
    <row r="20" spans="1:13" ht="12.75">
      <c r="A20" s="1"/>
      <c r="B20" s="8" t="s">
        <v>196</v>
      </c>
      <c r="C20" s="35" t="s">
        <v>204</v>
      </c>
      <c r="D20" s="9">
        <v>4.98</v>
      </c>
      <c r="E20" s="3"/>
      <c r="F20" s="2">
        <f t="shared" si="0"/>
      </c>
      <c r="G20" s="10"/>
      <c r="H20" s="19" t="s">
        <v>143</v>
      </c>
      <c r="I20" s="8" t="s">
        <v>83</v>
      </c>
      <c r="J20" s="8" t="s">
        <v>26</v>
      </c>
      <c r="K20" s="9">
        <v>2.57</v>
      </c>
      <c r="L20" s="3">
        <v>9</v>
      </c>
      <c r="M20" s="2">
        <f t="shared" si="1"/>
        <v>23.13</v>
      </c>
    </row>
    <row r="21" spans="1:13" ht="12.75">
      <c r="A21" s="1"/>
      <c r="B21" s="8" t="s">
        <v>197</v>
      </c>
      <c r="C21" s="8" t="s">
        <v>199</v>
      </c>
      <c r="D21" s="9">
        <v>4.98</v>
      </c>
      <c r="E21" s="3"/>
      <c r="F21" s="2">
        <f t="shared" si="0"/>
      </c>
      <c r="G21" s="10"/>
      <c r="H21" s="1"/>
      <c r="I21" s="8" t="s">
        <v>112</v>
      </c>
      <c r="J21" s="34" t="s">
        <v>201</v>
      </c>
      <c r="K21" s="24">
        <v>17.78</v>
      </c>
      <c r="L21" s="3"/>
      <c r="M21" s="2">
        <f t="shared" si="1"/>
      </c>
    </row>
    <row r="22" spans="1:13" ht="12.75">
      <c r="A22" s="19" t="s">
        <v>131</v>
      </c>
      <c r="B22" s="8" t="s">
        <v>71</v>
      </c>
      <c r="C22" s="8" t="s">
        <v>14</v>
      </c>
      <c r="D22" s="9">
        <v>3.25</v>
      </c>
      <c r="E22" s="3"/>
      <c r="F22" s="2">
        <f t="shared" si="0"/>
      </c>
      <c r="G22" s="10"/>
      <c r="H22" s="19" t="s">
        <v>166</v>
      </c>
      <c r="I22" s="8" t="s">
        <v>105</v>
      </c>
      <c r="J22" s="8" t="s">
        <v>48</v>
      </c>
      <c r="K22" s="9">
        <v>2.68</v>
      </c>
      <c r="L22" s="3">
        <v>4</v>
      </c>
      <c r="M22" s="2">
        <f t="shared" si="1"/>
        <v>10.72</v>
      </c>
    </row>
    <row r="23" spans="1:13" ht="12.75">
      <c r="A23" s="19" t="s">
        <v>132</v>
      </c>
      <c r="B23" s="8" t="s">
        <v>72</v>
      </c>
      <c r="C23" s="8" t="s">
        <v>15</v>
      </c>
      <c r="D23" s="9">
        <v>2.24</v>
      </c>
      <c r="E23" s="3"/>
      <c r="F23" s="2">
        <f t="shared" si="0"/>
      </c>
      <c r="G23" s="10"/>
      <c r="H23" s="1"/>
      <c r="I23" s="8" t="s">
        <v>194</v>
      </c>
      <c r="J23" s="8" t="s">
        <v>198</v>
      </c>
      <c r="K23" s="9">
        <v>17.99</v>
      </c>
      <c r="L23" s="3"/>
      <c r="M23" s="2">
        <f t="shared" si="1"/>
      </c>
    </row>
    <row r="24" spans="1:13" ht="12.75">
      <c r="A24" s="19" t="s">
        <v>155</v>
      </c>
      <c r="B24" s="8" t="s">
        <v>95</v>
      </c>
      <c r="C24" s="8" t="s">
        <v>38</v>
      </c>
      <c r="D24" s="9">
        <v>2.35</v>
      </c>
      <c r="E24" s="3"/>
      <c r="F24" s="2">
        <f t="shared" si="0"/>
      </c>
      <c r="G24" s="10"/>
      <c r="H24" s="19" t="s">
        <v>144</v>
      </c>
      <c r="I24" s="8" t="s">
        <v>84</v>
      </c>
      <c r="J24" s="8" t="s">
        <v>27</v>
      </c>
      <c r="K24" s="9">
        <v>3.45</v>
      </c>
      <c r="L24" s="3"/>
      <c r="M24" s="2">
        <f t="shared" si="1"/>
      </c>
    </row>
    <row r="25" spans="1:13" ht="12.75">
      <c r="A25" s="19" t="s">
        <v>133</v>
      </c>
      <c r="B25" s="8" t="s">
        <v>73</v>
      </c>
      <c r="C25" s="8" t="s">
        <v>16</v>
      </c>
      <c r="D25" s="9">
        <v>2.68</v>
      </c>
      <c r="E25" s="3"/>
      <c r="F25" s="2">
        <f t="shared" si="0"/>
      </c>
      <c r="G25" s="10"/>
      <c r="H25" s="1"/>
      <c r="I25" s="8" t="s">
        <v>193</v>
      </c>
      <c r="J25" s="8" t="s">
        <v>191</v>
      </c>
      <c r="K25" s="9">
        <v>4.38</v>
      </c>
      <c r="L25" s="3"/>
      <c r="M25" s="2">
        <f t="shared" si="1"/>
      </c>
    </row>
    <row r="26" spans="1:13" ht="12.75">
      <c r="A26" s="19" t="s">
        <v>134</v>
      </c>
      <c r="B26" s="8" t="s">
        <v>74</v>
      </c>
      <c r="C26" s="8" t="s">
        <v>17</v>
      </c>
      <c r="D26" s="9">
        <v>2.5</v>
      </c>
      <c r="E26" s="3"/>
      <c r="F26" s="2">
        <f t="shared" si="0"/>
      </c>
      <c r="G26" s="10"/>
      <c r="H26" s="19" t="s">
        <v>145</v>
      </c>
      <c r="I26" s="8" t="s">
        <v>85</v>
      </c>
      <c r="J26" s="8" t="s">
        <v>28</v>
      </c>
      <c r="K26" s="9">
        <v>8.08</v>
      </c>
      <c r="L26" s="3"/>
      <c r="M26" s="2">
        <f t="shared" si="1"/>
      </c>
    </row>
    <row r="27" spans="1:13" ht="12.75">
      <c r="A27" s="7"/>
      <c r="B27" s="8" t="s">
        <v>96</v>
      </c>
      <c r="C27" s="8" t="s">
        <v>39</v>
      </c>
      <c r="D27" s="9">
        <v>2.61</v>
      </c>
      <c r="E27" s="3"/>
      <c r="F27" s="2">
        <f t="shared" si="0"/>
      </c>
      <c r="G27" s="10"/>
      <c r="H27" s="19" t="s">
        <v>146</v>
      </c>
      <c r="I27" s="8" t="s">
        <v>86</v>
      </c>
      <c r="J27" s="8" t="s">
        <v>29</v>
      </c>
      <c r="K27" s="9">
        <v>5.06</v>
      </c>
      <c r="L27" s="3"/>
      <c r="M27" s="2">
        <f t="shared" si="1"/>
      </c>
    </row>
    <row r="28" spans="1:13" ht="12.75">
      <c r="A28" s="19" t="s">
        <v>135</v>
      </c>
      <c r="B28" s="8" t="s">
        <v>75</v>
      </c>
      <c r="C28" s="8" t="s">
        <v>18</v>
      </c>
      <c r="D28" s="9">
        <v>4.42</v>
      </c>
      <c r="E28" s="3"/>
      <c r="F28" s="2">
        <f t="shared" si="0"/>
      </c>
      <c r="G28" s="10"/>
      <c r="H28" s="19" t="s">
        <v>147</v>
      </c>
      <c r="I28" s="8" t="s">
        <v>87</v>
      </c>
      <c r="J28" s="8" t="s">
        <v>30</v>
      </c>
      <c r="K28" s="9">
        <v>2.73</v>
      </c>
      <c r="L28" s="3"/>
      <c r="M28" s="2">
        <f t="shared" si="1"/>
      </c>
    </row>
    <row r="29" spans="1:13" ht="12.75">
      <c r="A29" s="1"/>
      <c r="B29" s="8" t="s">
        <v>195</v>
      </c>
      <c r="C29" s="35" t="s">
        <v>202</v>
      </c>
      <c r="D29" s="9">
        <v>4.44</v>
      </c>
      <c r="E29" s="3"/>
      <c r="F29" s="2">
        <f t="shared" si="0"/>
      </c>
      <c r="G29" s="10"/>
      <c r="H29" s="19" t="s">
        <v>167</v>
      </c>
      <c r="I29" s="8" t="s">
        <v>106</v>
      </c>
      <c r="J29" s="8" t="s">
        <v>49</v>
      </c>
      <c r="K29" s="9">
        <v>3.01</v>
      </c>
      <c r="L29" s="3"/>
      <c r="M29" s="2">
        <f t="shared" si="1"/>
      </c>
    </row>
    <row r="30" spans="1:13" ht="12.75">
      <c r="A30" s="1"/>
      <c r="B30" s="8" t="s">
        <v>210</v>
      </c>
      <c r="C30" s="8" t="s">
        <v>208</v>
      </c>
      <c r="D30" s="9">
        <v>2.46</v>
      </c>
      <c r="E30" s="3"/>
      <c r="F30" s="2">
        <f t="shared" si="0"/>
      </c>
      <c r="G30" s="10"/>
      <c r="H30" s="19" t="s">
        <v>157</v>
      </c>
      <c r="I30" s="8" t="s">
        <v>175</v>
      </c>
      <c r="J30" s="23" t="s">
        <v>114</v>
      </c>
      <c r="K30" s="24">
        <v>4.99</v>
      </c>
      <c r="L30" s="3"/>
      <c r="M30" s="2">
        <f t="shared" si="1"/>
      </c>
    </row>
    <row r="31" spans="1:13" ht="12.75">
      <c r="A31" s="19" t="s">
        <v>172</v>
      </c>
      <c r="B31" s="8" t="s">
        <v>178</v>
      </c>
      <c r="C31" s="26" t="s">
        <v>179</v>
      </c>
      <c r="D31" s="9">
        <v>4.95</v>
      </c>
      <c r="E31" s="3"/>
      <c r="F31" s="2">
        <f t="shared" si="0"/>
      </c>
      <c r="G31" s="10"/>
      <c r="H31" s="19" t="s">
        <v>148</v>
      </c>
      <c r="I31" s="8" t="s">
        <v>88</v>
      </c>
      <c r="J31" s="8" t="s">
        <v>31</v>
      </c>
      <c r="K31" s="31">
        <v>8.28</v>
      </c>
      <c r="L31" s="3"/>
      <c r="M31" s="2">
        <f t="shared" si="1"/>
      </c>
    </row>
    <row r="32" spans="1:13" ht="12.75">
      <c r="A32" s="19" t="s">
        <v>177</v>
      </c>
      <c r="B32" s="8" t="s">
        <v>161</v>
      </c>
      <c r="C32" s="8" t="s">
        <v>162</v>
      </c>
      <c r="D32" s="9">
        <v>3.58</v>
      </c>
      <c r="E32" s="3"/>
      <c r="F32" s="2">
        <f t="shared" si="0"/>
      </c>
      <c r="G32" s="10"/>
      <c r="H32" s="19" t="s">
        <v>149</v>
      </c>
      <c r="I32" s="8" t="s">
        <v>89</v>
      </c>
      <c r="J32" s="8" t="s">
        <v>32</v>
      </c>
      <c r="K32" s="31">
        <v>8.84</v>
      </c>
      <c r="L32" s="3"/>
      <c r="M32" s="2">
        <f t="shared" si="1"/>
      </c>
    </row>
    <row r="33" spans="1:13" ht="12.75">
      <c r="A33" s="19" t="s">
        <v>136</v>
      </c>
      <c r="B33" s="8" t="s">
        <v>76</v>
      </c>
      <c r="C33" s="8" t="s">
        <v>19</v>
      </c>
      <c r="D33" s="9">
        <v>2.07</v>
      </c>
      <c r="E33" s="3"/>
      <c r="F33" s="2">
        <f t="shared" si="0"/>
      </c>
      <c r="G33" s="10"/>
      <c r="H33" s="19" t="s">
        <v>150</v>
      </c>
      <c r="I33" s="8" t="s">
        <v>90</v>
      </c>
      <c r="J33" s="8" t="s">
        <v>33</v>
      </c>
      <c r="K33" s="25">
        <v>3.45</v>
      </c>
      <c r="L33" s="3"/>
      <c r="M33" s="2">
        <f t="shared" si="1"/>
      </c>
    </row>
    <row r="34" spans="1:13" ht="12.75">
      <c r="A34" s="7"/>
      <c r="B34" s="8" t="s">
        <v>97</v>
      </c>
      <c r="C34" s="8" t="s">
        <v>40</v>
      </c>
      <c r="D34" s="9">
        <v>2.18</v>
      </c>
      <c r="E34" s="3">
        <v>20</v>
      </c>
      <c r="F34" s="2">
        <f t="shared" si="0"/>
        <v>43.6</v>
      </c>
      <c r="G34" s="10"/>
      <c r="H34" s="19" t="s">
        <v>168</v>
      </c>
      <c r="I34" s="8" t="s">
        <v>107</v>
      </c>
      <c r="J34" s="8" t="s">
        <v>50</v>
      </c>
      <c r="K34" s="31">
        <v>3.61</v>
      </c>
      <c r="L34" s="3"/>
      <c r="M34" s="2">
        <f t="shared" si="1"/>
      </c>
    </row>
    <row r="35" spans="1:13" ht="12.75">
      <c r="A35" s="19" t="s">
        <v>176</v>
      </c>
      <c r="B35" s="8" t="s">
        <v>174</v>
      </c>
      <c r="C35" s="23" t="s">
        <v>113</v>
      </c>
      <c r="D35" s="24">
        <v>3.56</v>
      </c>
      <c r="E35" s="3"/>
      <c r="F35" s="2">
        <f t="shared" si="0"/>
      </c>
      <c r="G35" s="10"/>
      <c r="H35" s="1"/>
      <c r="I35" s="8" t="s">
        <v>216</v>
      </c>
      <c r="J35" s="8" t="s">
        <v>213</v>
      </c>
      <c r="K35" s="31">
        <v>8.88</v>
      </c>
      <c r="L35" s="3"/>
      <c r="M35" s="2">
        <f t="shared" si="1"/>
      </c>
    </row>
    <row r="36" spans="1:13" ht="12.75">
      <c r="A36" s="1"/>
      <c r="B36" s="8" t="s">
        <v>215</v>
      </c>
      <c r="C36" s="8" t="s">
        <v>214</v>
      </c>
      <c r="D36" s="9">
        <v>2.5</v>
      </c>
      <c r="E36" s="3"/>
      <c r="F36" s="2">
        <f t="shared" si="0"/>
      </c>
      <c r="G36" s="10"/>
      <c r="H36" s="19" t="s">
        <v>151</v>
      </c>
      <c r="I36" s="8" t="s">
        <v>91</v>
      </c>
      <c r="J36" s="8" t="s">
        <v>34</v>
      </c>
      <c r="K36" s="31">
        <v>8.28</v>
      </c>
      <c r="L36" s="3"/>
      <c r="M36" s="2">
        <f t="shared" si="1"/>
      </c>
    </row>
    <row r="37" spans="1:13" ht="12.75">
      <c r="A37" s="19" t="s">
        <v>156</v>
      </c>
      <c r="B37" s="8" t="s">
        <v>98</v>
      </c>
      <c r="C37" s="8" t="s">
        <v>41</v>
      </c>
      <c r="D37" s="9">
        <v>2.74</v>
      </c>
      <c r="E37" s="3"/>
      <c r="F37" s="2">
        <f t="shared" si="0"/>
      </c>
      <c r="G37" s="10"/>
      <c r="H37" s="1"/>
      <c r="I37" s="8" t="s">
        <v>211</v>
      </c>
      <c r="J37" s="8" t="s">
        <v>209</v>
      </c>
      <c r="K37" s="31">
        <v>14.48</v>
      </c>
      <c r="L37" s="3"/>
      <c r="M37" s="2">
        <f t="shared" si="1"/>
      </c>
    </row>
    <row r="38" spans="1:13" ht="12.75">
      <c r="A38" s="19" t="s">
        <v>137</v>
      </c>
      <c r="B38" s="8" t="s">
        <v>77</v>
      </c>
      <c r="C38" s="8" t="s">
        <v>20</v>
      </c>
      <c r="D38" s="9">
        <v>2.29</v>
      </c>
      <c r="E38" s="3"/>
      <c r="F38" s="2">
        <f t="shared" si="0"/>
      </c>
      <c r="G38" s="10"/>
      <c r="H38" s="19" t="s">
        <v>152</v>
      </c>
      <c r="I38" s="8" t="s">
        <v>92</v>
      </c>
      <c r="J38" s="8" t="s">
        <v>35</v>
      </c>
      <c r="K38" s="31">
        <v>8.28</v>
      </c>
      <c r="L38" s="3"/>
      <c r="M38" s="2">
        <f t="shared" si="1"/>
      </c>
    </row>
    <row r="39" spans="1:13" ht="12.75">
      <c r="A39" s="19" t="s">
        <v>171</v>
      </c>
      <c r="B39" s="8" t="s">
        <v>111</v>
      </c>
      <c r="C39" s="34" t="s">
        <v>200</v>
      </c>
      <c r="D39" s="24">
        <v>16.33</v>
      </c>
      <c r="E39" s="3"/>
      <c r="F39" s="2">
        <f t="shared" si="0"/>
      </c>
      <c r="G39" s="10"/>
      <c r="H39" s="1"/>
      <c r="I39" s="8" t="s">
        <v>217</v>
      </c>
      <c r="J39" s="8" t="s">
        <v>212</v>
      </c>
      <c r="K39" s="31">
        <v>11.5</v>
      </c>
      <c r="L39" s="3"/>
      <c r="M39" s="2">
        <f t="shared" si="1"/>
      </c>
    </row>
    <row r="40" spans="1:13" ht="12.75">
      <c r="A40" s="19" t="s">
        <v>158</v>
      </c>
      <c r="B40" s="8" t="s">
        <v>99</v>
      </c>
      <c r="C40" s="8" t="s">
        <v>42</v>
      </c>
      <c r="D40" s="9">
        <v>2.39</v>
      </c>
      <c r="E40" s="3">
        <v>34</v>
      </c>
      <c r="F40" s="2">
        <f t="shared" si="0"/>
        <v>81.26</v>
      </c>
      <c r="G40" s="10"/>
      <c r="H40" s="1"/>
      <c r="I40" s="8" t="s">
        <v>207</v>
      </c>
      <c r="J40" s="8" t="s">
        <v>206</v>
      </c>
      <c r="K40" s="31">
        <v>13.38</v>
      </c>
      <c r="L40" s="3"/>
      <c r="M40" s="2">
        <f t="shared" si="1"/>
      </c>
    </row>
    <row r="41" spans="1:13" ht="12.75">
      <c r="A41" s="19" t="s">
        <v>170</v>
      </c>
      <c r="B41" s="8" t="s">
        <v>109</v>
      </c>
      <c r="C41" s="8" t="s">
        <v>110</v>
      </c>
      <c r="D41" s="9">
        <v>4.62</v>
      </c>
      <c r="E41" s="3"/>
      <c r="F41" s="2">
        <f t="shared" si="0"/>
      </c>
      <c r="G41" s="10"/>
      <c r="H41" s="1"/>
      <c r="I41" s="8" t="s">
        <v>218</v>
      </c>
      <c r="J41" s="8"/>
      <c r="K41" s="31"/>
      <c r="L41" s="3"/>
      <c r="M41" s="2">
        <f t="shared" si="1"/>
      </c>
    </row>
    <row r="42" spans="1:13" ht="12.75">
      <c r="A42" s="19" t="s">
        <v>173</v>
      </c>
      <c r="B42" s="8" t="s">
        <v>182</v>
      </c>
      <c r="C42" s="26" t="s">
        <v>183</v>
      </c>
      <c r="D42" s="31">
        <v>3.39</v>
      </c>
      <c r="E42" s="3"/>
      <c r="F42" s="2">
        <f t="shared" si="0"/>
      </c>
      <c r="G42" s="10"/>
      <c r="H42" s="1"/>
      <c r="I42" s="8" t="s">
        <v>219</v>
      </c>
      <c r="J42" s="8"/>
      <c r="K42" s="31"/>
      <c r="L42" s="3"/>
      <c r="M42" s="2">
        <f t="shared" si="1"/>
      </c>
    </row>
    <row r="43" spans="1:13" ht="12.75">
      <c r="A43" s="19" t="s">
        <v>169</v>
      </c>
      <c r="B43" s="8" t="s">
        <v>108</v>
      </c>
      <c r="C43" s="8" t="s">
        <v>51</v>
      </c>
      <c r="D43" s="31">
        <v>3.89</v>
      </c>
      <c r="E43" s="3"/>
      <c r="F43" s="2">
        <f t="shared" si="0"/>
      </c>
      <c r="G43" s="10"/>
      <c r="H43" s="1"/>
      <c r="I43" s="8" t="s">
        <v>220</v>
      </c>
      <c r="J43" s="8"/>
      <c r="K43" s="31"/>
      <c r="L43" s="3"/>
      <c r="M43" s="2">
        <f t="shared" si="1"/>
      </c>
    </row>
    <row r="44" spans="1:13" ht="12.75">
      <c r="A44" s="19" t="s">
        <v>159</v>
      </c>
      <c r="B44" s="8" t="s">
        <v>100</v>
      </c>
      <c r="C44" s="8" t="s">
        <v>43</v>
      </c>
      <c r="D44" s="31">
        <v>5.23</v>
      </c>
      <c r="E44" s="3"/>
      <c r="F44" s="2">
        <f t="shared" si="0"/>
      </c>
      <c r="G44" s="10"/>
      <c r="H44" s="1"/>
      <c r="I44" s="8" t="s">
        <v>221</v>
      </c>
      <c r="J44" s="8"/>
      <c r="K44" s="31"/>
      <c r="L44" s="3"/>
      <c r="M44" s="2">
        <f t="shared" si="1"/>
      </c>
    </row>
    <row r="45" spans="1:13" ht="12.75">
      <c r="A45" s="10"/>
      <c r="B45" s="18"/>
      <c r="C45" s="18"/>
      <c r="D45" s="25"/>
      <c r="E45" s="60" t="s">
        <v>288</v>
      </c>
      <c r="F45" s="61">
        <f>SUM(F2:F44)</f>
        <v>133.14000000000001</v>
      </c>
      <c r="G45" s="10"/>
      <c r="H45" s="10"/>
      <c r="I45" s="18"/>
      <c r="J45" s="10"/>
      <c r="K45" s="14"/>
      <c r="L45" s="60" t="s">
        <v>288</v>
      </c>
      <c r="M45" s="61">
        <f>SUM(M10:M44)</f>
        <v>135.25</v>
      </c>
    </row>
    <row r="46" spans="1:13" ht="13.5" thickBot="1">
      <c r="A46" s="10"/>
      <c r="B46" s="18"/>
      <c r="C46" s="18"/>
      <c r="D46" s="25"/>
      <c r="E46" s="13"/>
      <c r="F46" s="14"/>
      <c r="G46" s="10"/>
      <c r="H46" s="10"/>
      <c r="I46" s="18"/>
      <c r="J46" s="10"/>
      <c r="K46" s="14"/>
      <c r="L46" s="62" t="s">
        <v>254</v>
      </c>
      <c r="M46" s="63">
        <f>SUM(F45:M45)</f>
        <v>268.39</v>
      </c>
    </row>
    <row r="47" ht="13.5" thickTop="1"/>
  </sheetData>
  <sheetProtection/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C10">
      <selection activeCell="O29" sqref="O29"/>
    </sheetView>
  </sheetViews>
  <sheetFormatPr defaultColWidth="9.140625" defaultRowHeight="16.5" customHeight="1"/>
  <cols>
    <col min="1" max="1" width="6.140625" style="10" hidden="1" customWidth="1"/>
    <col min="2" max="2" width="11.00390625" style="18" customWidth="1"/>
    <col min="3" max="3" width="17.57421875" style="18" customWidth="1"/>
    <col min="4" max="4" width="5.421875" style="25" bestFit="1" customWidth="1"/>
    <col min="5" max="5" width="9.7109375" style="13" customWidth="1"/>
    <col min="6" max="6" width="10.7109375" style="14" hidden="1" customWidth="1"/>
    <col min="7" max="7" width="3.7109375" style="10" customWidth="1"/>
    <col min="8" max="8" width="6.140625" style="10" hidden="1" customWidth="1"/>
    <col min="9" max="9" width="11.00390625" style="18" customWidth="1"/>
    <col min="10" max="10" width="17.57421875" style="10" customWidth="1"/>
    <col min="11" max="11" width="5.7109375" style="14" customWidth="1"/>
    <col min="12" max="12" width="9.7109375" style="13" customWidth="1"/>
    <col min="13" max="13" width="10.7109375" style="14" hidden="1" customWidth="1"/>
    <col min="14" max="16384" width="9.140625" style="10" customWidth="1"/>
  </cols>
  <sheetData>
    <row r="1" spans="1:13" s="6" customFormat="1" ht="16.5" customHeight="1">
      <c r="A1" s="4" t="s">
        <v>115</v>
      </c>
      <c r="B1" s="4" t="s">
        <v>55</v>
      </c>
      <c r="C1" s="4" t="s">
        <v>53</v>
      </c>
      <c r="D1" s="5" t="s">
        <v>184</v>
      </c>
      <c r="E1" s="22" t="s">
        <v>54</v>
      </c>
      <c r="F1" s="5" t="s">
        <v>185</v>
      </c>
      <c r="G1" s="32"/>
      <c r="I1" s="30" t="s">
        <v>222</v>
      </c>
      <c r="J1" s="30"/>
      <c r="K1" s="28"/>
      <c r="L1" s="29"/>
      <c r="M1" s="37"/>
    </row>
    <row r="2" spans="1:11" ht="16.5" customHeight="1">
      <c r="A2" s="1" t="s">
        <v>116</v>
      </c>
      <c r="B2" s="8" t="s">
        <v>56</v>
      </c>
      <c r="C2" s="8" t="s">
        <v>0</v>
      </c>
      <c r="D2" s="9">
        <v>2.28</v>
      </c>
      <c r="E2" s="3"/>
      <c r="F2" s="2">
        <f>IF(D2*E2&gt;0,D2*E2,"")</f>
      </c>
      <c r="I2" s="27"/>
      <c r="J2" s="11"/>
      <c r="K2" s="12"/>
    </row>
    <row r="3" spans="1:13" ht="16.5" customHeight="1">
      <c r="A3" s="1" t="s">
        <v>117</v>
      </c>
      <c r="B3" s="8" t="s">
        <v>57</v>
      </c>
      <c r="C3" s="8" t="s">
        <v>1</v>
      </c>
      <c r="D3" s="9">
        <v>4.55</v>
      </c>
      <c r="E3" s="3"/>
      <c r="F3" s="2">
        <f aca="true" t="shared" si="0" ref="F3:F44">IF(D3*E3&gt;0,D3*E3,"")</f>
      </c>
      <c r="I3" s="30" t="s">
        <v>224</v>
      </c>
      <c r="J3" s="30"/>
      <c r="K3" s="28"/>
      <c r="L3" s="29"/>
      <c r="M3" s="37"/>
    </row>
    <row r="4" spans="1:9" ht="16.5" customHeight="1">
      <c r="A4" s="19" t="s">
        <v>118</v>
      </c>
      <c r="B4" s="8" t="s">
        <v>58</v>
      </c>
      <c r="C4" s="8" t="s">
        <v>2</v>
      </c>
      <c r="D4" s="9">
        <v>2.56</v>
      </c>
      <c r="E4" s="3"/>
      <c r="F4" s="2">
        <f t="shared" si="0"/>
      </c>
      <c r="I4" s="27"/>
    </row>
    <row r="5" spans="1:13" ht="16.5" customHeight="1">
      <c r="A5" s="19" t="s">
        <v>119</v>
      </c>
      <c r="B5" s="8" t="s">
        <v>59</v>
      </c>
      <c r="C5" s="8" t="s">
        <v>3</v>
      </c>
      <c r="D5" s="9">
        <v>6.49</v>
      </c>
      <c r="E5" s="3"/>
      <c r="F5" s="2">
        <f t="shared" si="0"/>
      </c>
      <c r="I5" s="36"/>
      <c r="J5" s="15"/>
      <c r="K5" s="16"/>
      <c r="L5" s="17"/>
      <c r="M5" s="37"/>
    </row>
    <row r="6" spans="1:9" ht="16.5" customHeight="1">
      <c r="A6" s="19" t="s">
        <v>120</v>
      </c>
      <c r="B6" s="8" t="s">
        <v>60</v>
      </c>
      <c r="C6" s="8" t="s">
        <v>4</v>
      </c>
      <c r="D6" s="9">
        <v>3.59</v>
      </c>
      <c r="E6" s="3"/>
      <c r="F6" s="2">
        <f t="shared" si="0"/>
      </c>
      <c r="I6" s="27"/>
    </row>
    <row r="7" spans="1:13" ht="16.5" customHeight="1">
      <c r="A7" s="19" t="s">
        <v>121</v>
      </c>
      <c r="B7" s="8" t="s">
        <v>61</v>
      </c>
      <c r="C7" s="8" t="s">
        <v>5</v>
      </c>
      <c r="D7" s="9">
        <v>5.73</v>
      </c>
      <c r="E7" s="3"/>
      <c r="F7" s="2">
        <f t="shared" si="0"/>
      </c>
      <c r="I7" s="36"/>
      <c r="J7" s="30"/>
      <c r="K7" s="38"/>
      <c r="L7" s="39"/>
      <c r="M7" s="37"/>
    </row>
    <row r="8" spans="1:9" ht="16.5" customHeight="1">
      <c r="A8" s="19" t="s">
        <v>122</v>
      </c>
      <c r="B8" s="8" t="s">
        <v>62</v>
      </c>
      <c r="C8" s="8" t="s">
        <v>6</v>
      </c>
      <c r="D8" s="9">
        <v>8.84</v>
      </c>
      <c r="E8" s="3"/>
      <c r="F8" s="2">
        <f t="shared" si="0"/>
      </c>
      <c r="H8" s="27"/>
      <c r="I8" s="10"/>
    </row>
    <row r="9" spans="1:13" ht="16.5" customHeight="1">
      <c r="A9" s="19" t="s">
        <v>123</v>
      </c>
      <c r="B9" s="8" t="s">
        <v>63</v>
      </c>
      <c r="C9" s="8" t="s">
        <v>52</v>
      </c>
      <c r="D9" s="9">
        <v>2.18</v>
      </c>
      <c r="E9" s="3"/>
      <c r="F9" s="2">
        <f t="shared" si="0"/>
      </c>
      <c r="H9" s="7" t="s">
        <v>115</v>
      </c>
      <c r="I9" s="20" t="s">
        <v>55</v>
      </c>
      <c r="J9" s="20" t="s">
        <v>53</v>
      </c>
      <c r="K9" s="21" t="s">
        <v>184</v>
      </c>
      <c r="L9" s="22" t="s">
        <v>54</v>
      </c>
      <c r="M9" s="21" t="s">
        <v>185</v>
      </c>
    </row>
    <row r="10" spans="1:13" ht="16.5" customHeight="1">
      <c r="A10" s="19" t="s">
        <v>124</v>
      </c>
      <c r="B10" s="8" t="s">
        <v>64</v>
      </c>
      <c r="C10" s="8" t="s">
        <v>7</v>
      </c>
      <c r="D10" s="9">
        <v>3.59</v>
      </c>
      <c r="E10" s="3"/>
      <c r="F10" s="2">
        <f t="shared" si="0"/>
      </c>
      <c r="H10" s="19" t="s">
        <v>138</v>
      </c>
      <c r="I10" s="8" t="s">
        <v>78</v>
      </c>
      <c r="J10" s="8" t="s">
        <v>21</v>
      </c>
      <c r="K10" s="9">
        <v>4.56</v>
      </c>
      <c r="L10" s="3"/>
      <c r="M10" s="2">
        <f aca="true" t="shared" si="1" ref="M10:M44">IF(K10*L10&gt;0,K10*L10,"")</f>
      </c>
    </row>
    <row r="11" spans="1:13" ht="16.5" customHeight="1">
      <c r="A11" s="19" t="s">
        <v>125</v>
      </c>
      <c r="B11" s="8" t="s">
        <v>65</v>
      </c>
      <c r="C11" s="8" t="s">
        <v>8</v>
      </c>
      <c r="D11" s="9">
        <v>9.52</v>
      </c>
      <c r="E11" s="3"/>
      <c r="F11" s="2">
        <f t="shared" si="0"/>
      </c>
      <c r="H11" s="19" t="s">
        <v>160</v>
      </c>
      <c r="I11" s="8" t="s">
        <v>101</v>
      </c>
      <c r="J11" s="8" t="s">
        <v>44</v>
      </c>
      <c r="K11" s="9">
        <v>8.1</v>
      </c>
      <c r="L11" s="3"/>
      <c r="M11" s="2">
        <f t="shared" si="1"/>
      </c>
    </row>
    <row r="12" spans="1:13" ht="16.5" customHeight="1">
      <c r="A12" s="19" t="s">
        <v>126</v>
      </c>
      <c r="B12" s="8" t="s">
        <v>66</v>
      </c>
      <c r="C12" s="8" t="s">
        <v>9</v>
      </c>
      <c r="D12" s="9">
        <v>3.25</v>
      </c>
      <c r="E12" s="3"/>
      <c r="F12" s="2">
        <f t="shared" si="0"/>
      </c>
      <c r="H12" s="1" t="s">
        <v>181</v>
      </c>
      <c r="I12" s="8" t="s">
        <v>192</v>
      </c>
      <c r="J12" s="35" t="s">
        <v>205</v>
      </c>
      <c r="K12" s="9">
        <v>5.24</v>
      </c>
      <c r="L12" s="3"/>
      <c r="M12" s="2">
        <f t="shared" si="1"/>
      </c>
    </row>
    <row r="13" spans="1:13" ht="16.5" customHeight="1">
      <c r="A13" s="1" t="s">
        <v>153</v>
      </c>
      <c r="B13" s="8" t="s">
        <v>93</v>
      </c>
      <c r="C13" s="8" t="s">
        <v>36</v>
      </c>
      <c r="D13" s="9">
        <v>4.05</v>
      </c>
      <c r="E13" s="3"/>
      <c r="F13" s="2">
        <f t="shared" si="0"/>
      </c>
      <c r="H13" s="19" t="s">
        <v>139</v>
      </c>
      <c r="I13" s="8" t="s">
        <v>79</v>
      </c>
      <c r="J13" s="8" t="s">
        <v>22</v>
      </c>
      <c r="K13" s="9">
        <v>4.56</v>
      </c>
      <c r="L13" s="3"/>
      <c r="M13" s="2">
        <f t="shared" si="1"/>
      </c>
    </row>
    <row r="14" spans="1:14" ht="16.5" customHeight="1">
      <c r="A14" s="19" t="s">
        <v>127</v>
      </c>
      <c r="B14" s="8" t="s">
        <v>67</v>
      </c>
      <c r="C14" s="8" t="s">
        <v>10</v>
      </c>
      <c r="D14" s="9">
        <v>2.07</v>
      </c>
      <c r="E14" s="3"/>
      <c r="F14" s="2">
        <f t="shared" si="0"/>
      </c>
      <c r="H14" s="19" t="s">
        <v>140</v>
      </c>
      <c r="I14" s="8" t="s">
        <v>80</v>
      </c>
      <c r="J14" s="8" t="s">
        <v>23</v>
      </c>
      <c r="K14" s="9">
        <v>7.17</v>
      </c>
      <c r="L14" s="3"/>
      <c r="M14" s="2">
        <f t="shared" si="1"/>
      </c>
      <c r="N14" s="33"/>
    </row>
    <row r="15" spans="1:13" ht="16.5" customHeight="1">
      <c r="A15" s="1" t="s">
        <v>154</v>
      </c>
      <c r="B15" s="8" t="s">
        <v>94</v>
      </c>
      <c r="C15" s="8" t="s">
        <v>37</v>
      </c>
      <c r="D15" s="9">
        <v>2.38</v>
      </c>
      <c r="E15" s="3"/>
      <c r="F15" s="2">
        <f t="shared" si="0"/>
      </c>
      <c r="H15" s="19" t="s">
        <v>141</v>
      </c>
      <c r="I15" s="8" t="s">
        <v>81</v>
      </c>
      <c r="J15" s="8" t="s">
        <v>24</v>
      </c>
      <c r="K15" s="9">
        <v>4.42</v>
      </c>
      <c r="L15" s="3"/>
      <c r="M15" s="2">
        <f t="shared" si="1"/>
      </c>
    </row>
    <row r="16" spans="1:13" ht="16.5" customHeight="1">
      <c r="A16" s="19" t="s">
        <v>128</v>
      </c>
      <c r="B16" s="8" t="s">
        <v>68</v>
      </c>
      <c r="C16" s="8" t="s">
        <v>11</v>
      </c>
      <c r="D16" s="9">
        <v>4.04</v>
      </c>
      <c r="E16" s="3"/>
      <c r="F16" s="2">
        <f t="shared" si="0"/>
      </c>
      <c r="H16" s="19" t="s">
        <v>163</v>
      </c>
      <c r="I16" s="8" t="s">
        <v>102</v>
      </c>
      <c r="J16" s="8" t="s">
        <v>45</v>
      </c>
      <c r="K16" s="9">
        <v>2.68</v>
      </c>
      <c r="L16" s="3"/>
      <c r="M16" s="2">
        <f t="shared" si="1"/>
      </c>
    </row>
    <row r="17" spans="1:13" ht="16.5" customHeight="1">
      <c r="A17" s="19" t="s">
        <v>129</v>
      </c>
      <c r="B17" s="8" t="s">
        <v>69</v>
      </c>
      <c r="C17" s="8" t="s">
        <v>12</v>
      </c>
      <c r="D17" s="9">
        <v>4.14</v>
      </c>
      <c r="E17" s="3"/>
      <c r="F17" s="2">
        <f t="shared" si="0"/>
      </c>
      <c r="H17" s="19" t="s">
        <v>164</v>
      </c>
      <c r="I17" s="8" t="s">
        <v>103</v>
      </c>
      <c r="J17" s="8" t="s">
        <v>46</v>
      </c>
      <c r="K17" s="9">
        <v>2.93</v>
      </c>
      <c r="L17" s="3"/>
      <c r="M17" s="2">
        <f t="shared" si="1"/>
      </c>
    </row>
    <row r="18" spans="1:13" ht="16.5" customHeight="1">
      <c r="A18" s="19" t="s">
        <v>130</v>
      </c>
      <c r="B18" s="8" t="s">
        <v>70</v>
      </c>
      <c r="C18" s="8" t="s">
        <v>13</v>
      </c>
      <c r="D18" s="9">
        <v>6.49</v>
      </c>
      <c r="E18" s="3"/>
      <c r="F18" s="2">
        <f t="shared" si="0"/>
      </c>
      <c r="H18" s="19" t="s">
        <v>142</v>
      </c>
      <c r="I18" s="8" t="s">
        <v>82</v>
      </c>
      <c r="J18" s="8" t="s">
        <v>25</v>
      </c>
      <c r="K18" s="9">
        <v>2.29</v>
      </c>
      <c r="L18" s="3"/>
      <c r="M18" s="2">
        <f t="shared" si="1"/>
      </c>
    </row>
    <row r="19" spans="1:13" ht="16.5" customHeight="1">
      <c r="A19" s="1" t="s">
        <v>180</v>
      </c>
      <c r="B19" s="8" t="s">
        <v>190</v>
      </c>
      <c r="C19" s="35" t="s">
        <v>203</v>
      </c>
      <c r="D19" s="9">
        <v>4.44</v>
      </c>
      <c r="E19" s="3"/>
      <c r="F19" s="2">
        <f t="shared" si="0"/>
      </c>
      <c r="H19" s="19" t="s">
        <v>165</v>
      </c>
      <c r="I19" s="8" t="s">
        <v>104</v>
      </c>
      <c r="J19" s="8" t="s">
        <v>47</v>
      </c>
      <c r="K19" s="9">
        <v>2.39</v>
      </c>
      <c r="L19" s="3"/>
      <c r="M19" s="2">
        <f t="shared" si="1"/>
      </c>
    </row>
    <row r="20" spans="1:13" ht="16.5" customHeight="1">
      <c r="A20" s="1"/>
      <c r="B20" s="8" t="s">
        <v>196</v>
      </c>
      <c r="C20" s="35" t="s">
        <v>204</v>
      </c>
      <c r="D20" s="9">
        <v>4.98</v>
      </c>
      <c r="E20" s="3"/>
      <c r="F20" s="2">
        <f t="shared" si="0"/>
      </c>
      <c r="H20" s="19" t="s">
        <v>143</v>
      </c>
      <c r="I20" s="8" t="s">
        <v>83</v>
      </c>
      <c r="J20" s="8" t="s">
        <v>26</v>
      </c>
      <c r="K20" s="9">
        <v>2.57</v>
      </c>
      <c r="L20" s="3"/>
      <c r="M20" s="2">
        <f t="shared" si="1"/>
      </c>
    </row>
    <row r="21" spans="1:13" ht="16.5" customHeight="1">
      <c r="A21" s="1"/>
      <c r="B21" s="8" t="s">
        <v>197</v>
      </c>
      <c r="C21" s="8" t="s">
        <v>199</v>
      </c>
      <c r="D21" s="9">
        <v>4.98</v>
      </c>
      <c r="E21" s="3"/>
      <c r="F21" s="2">
        <f t="shared" si="0"/>
      </c>
      <c r="H21" s="1"/>
      <c r="I21" s="8" t="s">
        <v>112</v>
      </c>
      <c r="J21" s="34" t="s">
        <v>201</v>
      </c>
      <c r="K21" s="24">
        <v>17.78</v>
      </c>
      <c r="L21" s="3"/>
      <c r="M21" s="2">
        <f t="shared" si="1"/>
      </c>
    </row>
    <row r="22" spans="1:13" ht="16.5" customHeight="1">
      <c r="A22" s="19" t="s">
        <v>131</v>
      </c>
      <c r="B22" s="8" t="s">
        <v>71</v>
      </c>
      <c r="C22" s="8" t="s">
        <v>14</v>
      </c>
      <c r="D22" s="9">
        <v>3.25</v>
      </c>
      <c r="E22" s="3"/>
      <c r="F22" s="2">
        <f t="shared" si="0"/>
      </c>
      <c r="H22" s="19" t="s">
        <v>166</v>
      </c>
      <c r="I22" s="8" t="s">
        <v>105</v>
      </c>
      <c r="J22" s="8" t="s">
        <v>48</v>
      </c>
      <c r="K22" s="9">
        <v>2.68</v>
      </c>
      <c r="L22" s="3"/>
      <c r="M22" s="2">
        <f t="shared" si="1"/>
      </c>
    </row>
    <row r="23" spans="1:13" ht="16.5" customHeight="1">
      <c r="A23" s="19" t="s">
        <v>132</v>
      </c>
      <c r="B23" s="8" t="s">
        <v>72</v>
      </c>
      <c r="C23" s="8" t="s">
        <v>15</v>
      </c>
      <c r="D23" s="9">
        <v>2.24</v>
      </c>
      <c r="E23" s="3"/>
      <c r="F23" s="2">
        <f t="shared" si="0"/>
      </c>
      <c r="H23" s="1"/>
      <c r="I23" s="8" t="s">
        <v>194</v>
      </c>
      <c r="J23" s="8" t="s">
        <v>198</v>
      </c>
      <c r="K23" s="9">
        <v>17.99</v>
      </c>
      <c r="L23" s="3"/>
      <c r="M23" s="2">
        <f t="shared" si="1"/>
      </c>
    </row>
    <row r="24" spans="1:13" ht="16.5" customHeight="1">
      <c r="A24" s="19" t="s">
        <v>155</v>
      </c>
      <c r="B24" s="8" t="s">
        <v>95</v>
      </c>
      <c r="C24" s="8" t="s">
        <v>38</v>
      </c>
      <c r="D24" s="9">
        <v>2.35</v>
      </c>
      <c r="E24" s="3"/>
      <c r="F24" s="2">
        <f t="shared" si="0"/>
      </c>
      <c r="H24" s="19" t="s">
        <v>144</v>
      </c>
      <c r="I24" s="8" t="s">
        <v>84</v>
      </c>
      <c r="J24" s="8" t="s">
        <v>27</v>
      </c>
      <c r="K24" s="9">
        <v>3.45</v>
      </c>
      <c r="L24" s="3"/>
      <c r="M24" s="2">
        <f t="shared" si="1"/>
      </c>
    </row>
    <row r="25" spans="1:13" ht="16.5" customHeight="1">
      <c r="A25" s="19" t="s">
        <v>133</v>
      </c>
      <c r="B25" s="8" t="s">
        <v>73</v>
      </c>
      <c r="C25" s="8" t="s">
        <v>16</v>
      </c>
      <c r="D25" s="9">
        <v>2.68</v>
      </c>
      <c r="E25" s="3"/>
      <c r="F25" s="2">
        <f t="shared" si="0"/>
      </c>
      <c r="H25" s="1"/>
      <c r="I25" s="8" t="s">
        <v>193</v>
      </c>
      <c r="J25" s="8" t="s">
        <v>191</v>
      </c>
      <c r="K25" s="9">
        <v>4.38</v>
      </c>
      <c r="L25" s="3"/>
      <c r="M25" s="2">
        <f t="shared" si="1"/>
      </c>
    </row>
    <row r="26" spans="1:13" ht="16.5" customHeight="1">
      <c r="A26" s="19" t="s">
        <v>134</v>
      </c>
      <c r="B26" s="8" t="s">
        <v>74</v>
      </c>
      <c r="C26" s="8" t="s">
        <v>17</v>
      </c>
      <c r="D26" s="9">
        <v>2.5</v>
      </c>
      <c r="E26" s="3"/>
      <c r="F26" s="2">
        <f t="shared" si="0"/>
      </c>
      <c r="H26" s="19" t="s">
        <v>145</v>
      </c>
      <c r="I26" s="8" t="s">
        <v>85</v>
      </c>
      <c r="J26" s="8" t="s">
        <v>28</v>
      </c>
      <c r="K26" s="9">
        <v>8.08</v>
      </c>
      <c r="L26" s="3"/>
      <c r="M26" s="2">
        <f t="shared" si="1"/>
      </c>
    </row>
    <row r="27" spans="1:13" ht="16.5" customHeight="1">
      <c r="A27" s="7"/>
      <c r="B27" s="8" t="s">
        <v>96</v>
      </c>
      <c r="C27" s="8" t="s">
        <v>39</v>
      </c>
      <c r="D27" s="9">
        <v>2.61</v>
      </c>
      <c r="E27" s="3"/>
      <c r="F27" s="2">
        <f t="shared" si="0"/>
      </c>
      <c r="H27" s="19" t="s">
        <v>146</v>
      </c>
      <c r="I27" s="8" t="s">
        <v>86</v>
      </c>
      <c r="J27" s="8" t="s">
        <v>29</v>
      </c>
      <c r="K27" s="9">
        <v>5.06</v>
      </c>
      <c r="L27" s="3"/>
      <c r="M27" s="2">
        <f t="shared" si="1"/>
      </c>
    </row>
    <row r="28" spans="1:13" ht="16.5" customHeight="1">
      <c r="A28" s="19" t="s">
        <v>135</v>
      </c>
      <c r="B28" s="8" t="s">
        <v>75</v>
      </c>
      <c r="C28" s="8" t="s">
        <v>18</v>
      </c>
      <c r="D28" s="9">
        <v>4.42</v>
      </c>
      <c r="E28" s="3"/>
      <c r="F28" s="2">
        <f t="shared" si="0"/>
      </c>
      <c r="H28" s="19" t="s">
        <v>147</v>
      </c>
      <c r="I28" s="8" t="s">
        <v>87</v>
      </c>
      <c r="J28" s="8" t="s">
        <v>30</v>
      </c>
      <c r="K28" s="9">
        <v>2.73</v>
      </c>
      <c r="L28" s="3"/>
      <c r="M28" s="2">
        <f t="shared" si="1"/>
      </c>
    </row>
    <row r="29" spans="1:13" ht="16.5" customHeight="1">
      <c r="A29" s="1"/>
      <c r="B29" s="8" t="s">
        <v>195</v>
      </c>
      <c r="C29" s="35" t="s">
        <v>202</v>
      </c>
      <c r="D29" s="9">
        <v>4.44</v>
      </c>
      <c r="E29" s="3"/>
      <c r="F29" s="2">
        <f t="shared" si="0"/>
      </c>
      <c r="H29" s="19" t="s">
        <v>167</v>
      </c>
      <c r="I29" s="8" t="s">
        <v>106</v>
      </c>
      <c r="J29" s="8" t="s">
        <v>49</v>
      </c>
      <c r="K29" s="9">
        <v>3.01</v>
      </c>
      <c r="L29" s="3"/>
      <c r="M29" s="2">
        <f t="shared" si="1"/>
      </c>
    </row>
    <row r="30" spans="1:13" ht="16.5" customHeight="1">
      <c r="A30" s="1"/>
      <c r="B30" s="8" t="s">
        <v>210</v>
      </c>
      <c r="C30" s="8" t="s">
        <v>208</v>
      </c>
      <c r="D30" s="9">
        <v>2.46</v>
      </c>
      <c r="E30" s="3"/>
      <c r="F30" s="2">
        <f t="shared" si="0"/>
      </c>
      <c r="H30" s="19" t="s">
        <v>157</v>
      </c>
      <c r="I30" s="8" t="s">
        <v>175</v>
      </c>
      <c r="J30" s="23" t="s">
        <v>114</v>
      </c>
      <c r="K30" s="24">
        <v>4.99</v>
      </c>
      <c r="L30" s="3"/>
      <c r="M30" s="2">
        <f t="shared" si="1"/>
      </c>
    </row>
    <row r="31" spans="1:13" ht="16.5" customHeight="1">
      <c r="A31" s="19" t="s">
        <v>172</v>
      </c>
      <c r="B31" s="8" t="s">
        <v>178</v>
      </c>
      <c r="C31" s="26" t="s">
        <v>179</v>
      </c>
      <c r="D31" s="9">
        <v>4.95</v>
      </c>
      <c r="E31" s="3"/>
      <c r="F31" s="2">
        <f t="shared" si="0"/>
      </c>
      <c r="H31" s="19" t="s">
        <v>148</v>
      </c>
      <c r="I31" s="8" t="s">
        <v>88</v>
      </c>
      <c r="J31" s="8" t="s">
        <v>31</v>
      </c>
      <c r="K31" s="31">
        <v>8.28</v>
      </c>
      <c r="L31" s="3"/>
      <c r="M31" s="2">
        <f t="shared" si="1"/>
      </c>
    </row>
    <row r="32" spans="1:13" ht="16.5" customHeight="1">
      <c r="A32" s="19" t="s">
        <v>177</v>
      </c>
      <c r="B32" s="8" t="s">
        <v>161</v>
      </c>
      <c r="C32" s="8" t="s">
        <v>162</v>
      </c>
      <c r="D32" s="9">
        <v>3.58</v>
      </c>
      <c r="E32" s="3"/>
      <c r="F32" s="2">
        <f t="shared" si="0"/>
      </c>
      <c r="H32" s="19" t="s">
        <v>149</v>
      </c>
      <c r="I32" s="8" t="s">
        <v>89</v>
      </c>
      <c r="J32" s="8" t="s">
        <v>32</v>
      </c>
      <c r="K32" s="31">
        <v>8.84</v>
      </c>
      <c r="L32" s="3"/>
      <c r="M32" s="2">
        <f t="shared" si="1"/>
      </c>
    </row>
    <row r="33" spans="1:13" ht="16.5" customHeight="1">
      <c r="A33" s="19" t="s">
        <v>136</v>
      </c>
      <c r="B33" s="8" t="s">
        <v>76</v>
      </c>
      <c r="C33" s="8" t="s">
        <v>19</v>
      </c>
      <c r="D33" s="9">
        <v>2.07</v>
      </c>
      <c r="E33" s="3"/>
      <c r="F33" s="2">
        <f t="shared" si="0"/>
      </c>
      <c r="H33" s="19" t="s">
        <v>150</v>
      </c>
      <c r="I33" s="8" t="s">
        <v>90</v>
      </c>
      <c r="J33" s="8" t="s">
        <v>33</v>
      </c>
      <c r="K33" s="25">
        <v>3.45</v>
      </c>
      <c r="L33" s="3"/>
      <c r="M33" s="2">
        <f t="shared" si="1"/>
      </c>
    </row>
    <row r="34" spans="1:13" ht="16.5" customHeight="1">
      <c r="A34" s="7"/>
      <c r="B34" s="8" t="s">
        <v>97</v>
      </c>
      <c r="C34" s="8" t="s">
        <v>40</v>
      </c>
      <c r="D34" s="9">
        <v>2.18</v>
      </c>
      <c r="E34" s="3"/>
      <c r="F34" s="2">
        <f t="shared" si="0"/>
      </c>
      <c r="H34" s="19" t="s">
        <v>168</v>
      </c>
      <c r="I34" s="8" t="s">
        <v>107</v>
      </c>
      <c r="J34" s="8" t="s">
        <v>50</v>
      </c>
      <c r="K34" s="31">
        <v>3.61</v>
      </c>
      <c r="L34" s="3"/>
      <c r="M34" s="2">
        <f t="shared" si="1"/>
      </c>
    </row>
    <row r="35" spans="1:13" ht="16.5" customHeight="1">
      <c r="A35" s="19" t="s">
        <v>176</v>
      </c>
      <c r="B35" s="8" t="s">
        <v>174</v>
      </c>
      <c r="C35" s="23" t="s">
        <v>113</v>
      </c>
      <c r="D35" s="24">
        <v>3.56</v>
      </c>
      <c r="E35" s="3"/>
      <c r="F35" s="2">
        <f t="shared" si="0"/>
      </c>
      <c r="H35" s="1"/>
      <c r="I35" s="8" t="s">
        <v>216</v>
      </c>
      <c r="J35" s="8" t="s">
        <v>213</v>
      </c>
      <c r="K35" s="31">
        <v>8.88</v>
      </c>
      <c r="L35" s="3"/>
      <c r="M35" s="2">
        <f t="shared" si="1"/>
      </c>
    </row>
    <row r="36" spans="1:13" ht="16.5" customHeight="1">
      <c r="A36" s="1"/>
      <c r="B36" s="8" t="s">
        <v>215</v>
      </c>
      <c r="C36" s="8" t="s">
        <v>214</v>
      </c>
      <c r="D36" s="9">
        <v>2.5</v>
      </c>
      <c r="E36" s="3"/>
      <c r="F36" s="2">
        <f t="shared" si="0"/>
      </c>
      <c r="H36" s="19" t="s">
        <v>151</v>
      </c>
      <c r="I36" s="8" t="s">
        <v>91</v>
      </c>
      <c r="J36" s="8" t="s">
        <v>34</v>
      </c>
      <c r="K36" s="31">
        <v>8.28</v>
      </c>
      <c r="L36" s="3"/>
      <c r="M36" s="2">
        <f t="shared" si="1"/>
      </c>
    </row>
    <row r="37" spans="1:13" ht="16.5" customHeight="1">
      <c r="A37" s="19" t="s">
        <v>156</v>
      </c>
      <c r="B37" s="8" t="s">
        <v>98</v>
      </c>
      <c r="C37" s="8" t="s">
        <v>41</v>
      </c>
      <c r="D37" s="9">
        <v>2.74</v>
      </c>
      <c r="E37" s="3"/>
      <c r="F37" s="2">
        <f t="shared" si="0"/>
      </c>
      <c r="H37" s="1"/>
      <c r="I37" s="8" t="s">
        <v>211</v>
      </c>
      <c r="J37" s="8" t="s">
        <v>209</v>
      </c>
      <c r="K37" s="31">
        <v>14.48</v>
      </c>
      <c r="L37" s="3"/>
      <c r="M37" s="2">
        <f t="shared" si="1"/>
      </c>
    </row>
    <row r="38" spans="1:13" ht="16.5" customHeight="1">
      <c r="A38" s="19" t="s">
        <v>137</v>
      </c>
      <c r="B38" s="8" t="s">
        <v>77</v>
      </c>
      <c r="C38" s="8" t="s">
        <v>20</v>
      </c>
      <c r="D38" s="9">
        <v>2.29</v>
      </c>
      <c r="E38" s="3"/>
      <c r="F38" s="2">
        <f t="shared" si="0"/>
      </c>
      <c r="H38" s="19" t="s">
        <v>152</v>
      </c>
      <c r="I38" s="8" t="s">
        <v>92</v>
      </c>
      <c r="J38" s="8" t="s">
        <v>35</v>
      </c>
      <c r="K38" s="31">
        <v>8.28</v>
      </c>
      <c r="L38" s="3"/>
      <c r="M38" s="2">
        <f t="shared" si="1"/>
      </c>
    </row>
    <row r="39" spans="1:13" ht="16.5" customHeight="1">
      <c r="A39" s="19" t="s">
        <v>171</v>
      </c>
      <c r="B39" s="8" t="s">
        <v>111</v>
      </c>
      <c r="C39" s="34" t="s">
        <v>200</v>
      </c>
      <c r="D39" s="24">
        <v>16.33</v>
      </c>
      <c r="E39" s="3"/>
      <c r="F39" s="2">
        <f t="shared" si="0"/>
      </c>
      <c r="H39" s="1"/>
      <c r="I39" s="8" t="s">
        <v>217</v>
      </c>
      <c r="J39" s="8" t="s">
        <v>212</v>
      </c>
      <c r="K39" s="31">
        <v>11.5</v>
      </c>
      <c r="L39" s="3"/>
      <c r="M39" s="2">
        <f t="shared" si="1"/>
      </c>
    </row>
    <row r="40" spans="1:13" ht="16.5" customHeight="1">
      <c r="A40" s="19" t="s">
        <v>158</v>
      </c>
      <c r="B40" s="8" t="s">
        <v>99</v>
      </c>
      <c r="C40" s="8" t="s">
        <v>42</v>
      </c>
      <c r="D40" s="9">
        <v>2.39</v>
      </c>
      <c r="E40" s="3"/>
      <c r="F40" s="2">
        <f t="shared" si="0"/>
      </c>
      <c r="H40" s="1"/>
      <c r="I40" s="8" t="s">
        <v>207</v>
      </c>
      <c r="J40" s="8" t="s">
        <v>206</v>
      </c>
      <c r="K40" s="31">
        <v>13.38</v>
      </c>
      <c r="L40" s="3"/>
      <c r="M40" s="2">
        <f t="shared" si="1"/>
      </c>
    </row>
    <row r="41" spans="1:13" ht="16.5" customHeight="1">
      <c r="A41" s="19" t="s">
        <v>170</v>
      </c>
      <c r="B41" s="8" t="s">
        <v>109</v>
      </c>
      <c r="C41" s="8" t="s">
        <v>110</v>
      </c>
      <c r="D41" s="9">
        <v>4.62</v>
      </c>
      <c r="E41" s="3"/>
      <c r="F41" s="2">
        <f t="shared" si="0"/>
      </c>
      <c r="H41" s="1"/>
      <c r="I41" s="8" t="s">
        <v>218</v>
      </c>
      <c r="J41" s="8"/>
      <c r="K41" s="31"/>
      <c r="L41" s="3"/>
      <c r="M41" s="2">
        <f t="shared" si="1"/>
      </c>
    </row>
    <row r="42" spans="1:13" ht="16.5" customHeight="1">
      <c r="A42" s="19" t="s">
        <v>173</v>
      </c>
      <c r="B42" s="8" t="s">
        <v>182</v>
      </c>
      <c r="C42" s="26" t="s">
        <v>183</v>
      </c>
      <c r="D42" s="31">
        <v>3.39</v>
      </c>
      <c r="E42" s="3"/>
      <c r="F42" s="2">
        <f t="shared" si="0"/>
      </c>
      <c r="H42" s="1"/>
      <c r="I42" s="8" t="s">
        <v>219</v>
      </c>
      <c r="J42" s="8"/>
      <c r="K42" s="31"/>
      <c r="L42" s="3"/>
      <c r="M42" s="2">
        <f t="shared" si="1"/>
      </c>
    </row>
    <row r="43" spans="1:13" ht="16.5" customHeight="1">
      <c r="A43" s="19" t="s">
        <v>169</v>
      </c>
      <c r="B43" s="8" t="s">
        <v>108</v>
      </c>
      <c r="C43" s="8" t="s">
        <v>51</v>
      </c>
      <c r="D43" s="31">
        <v>3.89</v>
      </c>
      <c r="E43" s="3"/>
      <c r="F43" s="2">
        <f t="shared" si="0"/>
      </c>
      <c r="H43" s="1"/>
      <c r="I43" s="8" t="s">
        <v>220</v>
      </c>
      <c r="J43" s="8"/>
      <c r="K43" s="31"/>
      <c r="L43" s="3"/>
      <c r="M43" s="2">
        <f t="shared" si="1"/>
      </c>
    </row>
    <row r="44" spans="1:13" ht="16.5" customHeight="1">
      <c r="A44" s="19" t="s">
        <v>159</v>
      </c>
      <c r="B44" s="8" t="s">
        <v>100</v>
      </c>
      <c r="C44" s="8" t="s">
        <v>43</v>
      </c>
      <c r="D44" s="31">
        <v>5.23</v>
      </c>
      <c r="E44" s="3"/>
      <c r="F44" s="2">
        <f t="shared" si="0"/>
      </c>
      <c r="H44" s="1"/>
      <c r="I44" s="8" t="s">
        <v>221</v>
      </c>
      <c r="J44" s="8"/>
      <c r="K44" s="31"/>
      <c r="L44" s="3"/>
      <c r="M44" s="2">
        <f t="shared" si="1"/>
      </c>
    </row>
  </sheetData>
  <sheetProtection/>
  <printOptions horizontalCentered="1"/>
  <pageMargins left="0.25" right="0.25" top="0.66" bottom="0.25" header="0.25" footer="0.2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0">
      <selection activeCell="R31" sqref="R31"/>
    </sheetView>
  </sheetViews>
  <sheetFormatPr defaultColWidth="9.140625" defaultRowHeight="12.75"/>
  <cols>
    <col min="1" max="1" width="3.57421875" style="0" customWidth="1"/>
    <col min="2" max="2" width="7.28125" style="0" customWidth="1"/>
    <col min="3" max="3" width="12.57421875" style="0" customWidth="1"/>
    <col min="4" max="4" width="7.57421875" style="0" customWidth="1"/>
    <col min="5" max="5" width="7.140625" style="0" customWidth="1"/>
    <col min="6" max="6" width="7.421875" style="0" customWidth="1"/>
    <col min="7" max="7" width="2.28125" style="0" customWidth="1"/>
    <col min="8" max="8" width="2.140625" style="0" customWidth="1"/>
    <col min="9" max="9" width="7.421875" style="0" customWidth="1"/>
    <col min="10" max="10" width="13.7109375" style="0" customWidth="1"/>
    <col min="11" max="11" width="7.57421875" style="0" customWidth="1"/>
    <col min="12" max="12" width="6.7109375" style="0" customWidth="1"/>
    <col min="13" max="13" width="6.140625" style="0" customWidth="1"/>
  </cols>
  <sheetData>
    <row r="1" spans="1:13" ht="31.5">
      <c r="A1" s="4" t="s">
        <v>115</v>
      </c>
      <c r="B1" s="4" t="s">
        <v>55</v>
      </c>
      <c r="C1" s="4" t="s">
        <v>53</v>
      </c>
      <c r="D1" s="5" t="s">
        <v>184</v>
      </c>
      <c r="E1" s="22" t="s">
        <v>54</v>
      </c>
      <c r="F1" s="5" t="s">
        <v>185</v>
      </c>
      <c r="G1" s="32"/>
      <c r="H1" s="195"/>
      <c r="I1" s="187" t="s">
        <v>316</v>
      </c>
      <c r="J1" s="187"/>
      <c r="K1" s="188"/>
      <c r="L1" s="189"/>
      <c r="M1" s="190"/>
    </row>
    <row r="2" spans="1:13" ht="12.75">
      <c r="A2" s="1" t="s">
        <v>116</v>
      </c>
      <c r="B2" s="8" t="s">
        <v>56</v>
      </c>
      <c r="C2" s="8" t="s">
        <v>0</v>
      </c>
      <c r="D2" s="9">
        <v>2.28</v>
      </c>
      <c r="E2" s="3"/>
      <c r="F2" s="2">
        <f>IF(D2*E2&gt;0,D2*E2,"")</f>
      </c>
      <c r="G2" s="10"/>
      <c r="H2" s="196"/>
      <c r="I2" s="182"/>
      <c r="J2" s="183"/>
      <c r="K2" s="184"/>
      <c r="L2" s="185"/>
      <c r="M2" s="192"/>
    </row>
    <row r="3" spans="1:13" ht="15">
      <c r="A3" s="1" t="s">
        <v>117</v>
      </c>
      <c r="B3" s="8" t="s">
        <v>57</v>
      </c>
      <c r="C3" s="8" t="s">
        <v>1</v>
      </c>
      <c r="D3" s="9">
        <v>4.55</v>
      </c>
      <c r="E3" s="3"/>
      <c r="F3" s="2">
        <f aca="true" t="shared" si="0" ref="F3:F44">IF(D3*E3&gt;0,D3*E3,"")</f>
      </c>
      <c r="G3" s="10"/>
      <c r="H3" s="197"/>
      <c r="I3" s="179" t="s">
        <v>317</v>
      </c>
      <c r="J3" s="179"/>
      <c r="K3" s="180"/>
      <c r="L3" s="181"/>
      <c r="M3" s="194"/>
    </row>
    <row r="4" spans="1:13" ht="12.75">
      <c r="A4" s="19" t="s">
        <v>118</v>
      </c>
      <c r="B4" s="8" t="s">
        <v>58</v>
      </c>
      <c r="C4" s="8" t="s">
        <v>2</v>
      </c>
      <c r="D4" s="9">
        <v>2.56</v>
      </c>
      <c r="E4" s="3"/>
      <c r="F4" s="2">
        <f t="shared" si="0"/>
      </c>
      <c r="G4" s="10"/>
      <c r="H4" s="10"/>
      <c r="I4" s="27"/>
      <c r="J4" s="10"/>
      <c r="K4" s="14"/>
      <c r="L4" s="13"/>
      <c r="M4" s="14"/>
    </row>
    <row r="5" spans="1:13" ht="15">
      <c r="A5" s="19" t="s">
        <v>119</v>
      </c>
      <c r="B5" s="8" t="s">
        <v>59</v>
      </c>
      <c r="C5" s="8" t="s">
        <v>3</v>
      </c>
      <c r="D5" s="9">
        <v>6.49</v>
      </c>
      <c r="E5" s="3"/>
      <c r="F5" s="2">
        <f t="shared" si="0"/>
      </c>
      <c r="G5" s="10"/>
      <c r="H5" s="10"/>
      <c r="I5" s="45" t="s">
        <v>258</v>
      </c>
      <c r="J5" s="15"/>
      <c r="K5" s="16"/>
      <c r="L5" s="17"/>
      <c r="M5" s="29"/>
    </row>
    <row r="6" spans="1:13" ht="12.75">
      <c r="A6" s="19" t="s">
        <v>120</v>
      </c>
      <c r="B6" s="8" t="s">
        <v>60</v>
      </c>
      <c r="C6" s="8" t="s">
        <v>4</v>
      </c>
      <c r="D6" s="9">
        <v>3.59</v>
      </c>
      <c r="E6" s="3"/>
      <c r="F6" s="2">
        <f t="shared" si="0"/>
      </c>
      <c r="G6" s="10"/>
      <c r="H6" s="10"/>
      <c r="I6" s="27"/>
      <c r="J6" s="10"/>
      <c r="K6" s="14" t="s">
        <v>299</v>
      </c>
      <c r="L6" s="13"/>
      <c r="M6" s="14"/>
    </row>
    <row r="7" spans="1:13" ht="15">
      <c r="A7" s="19" t="s">
        <v>121</v>
      </c>
      <c r="B7" s="8" t="s">
        <v>61</v>
      </c>
      <c r="C7" s="8" t="s">
        <v>5</v>
      </c>
      <c r="D7" s="9">
        <v>5.73</v>
      </c>
      <c r="E7" s="3"/>
      <c r="F7" s="2">
        <f t="shared" si="0"/>
      </c>
      <c r="G7" s="10"/>
      <c r="H7" s="10"/>
      <c r="I7" s="43" t="s">
        <v>318</v>
      </c>
      <c r="J7" s="30"/>
      <c r="K7" s="38"/>
      <c r="L7" s="39"/>
      <c r="M7" s="29"/>
    </row>
    <row r="8" spans="1:13" ht="12.75">
      <c r="A8" s="19" t="s">
        <v>122</v>
      </c>
      <c r="B8" s="8" t="s">
        <v>62</v>
      </c>
      <c r="C8" s="8" t="s">
        <v>6</v>
      </c>
      <c r="D8" s="9">
        <v>8.84</v>
      </c>
      <c r="E8" s="3"/>
      <c r="F8" s="2">
        <f t="shared" si="0"/>
      </c>
      <c r="G8" s="10"/>
      <c r="H8" s="27"/>
      <c r="I8" s="10"/>
      <c r="J8" s="10"/>
      <c r="K8" s="14"/>
      <c r="L8" s="13"/>
      <c r="M8" s="14"/>
    </row>
    <row r="9" spans="1:13" ht="12.75">
      <c r="A9" s="19" t="s">
        <v>123</v>
      </c>
      <c r="B9" s="8" t="s">
        <v>63</v>
      </c>
      <c r="C9" s="8" t="s">
        <v>52</v>
      </c>
      <c r="D9" s="9">
        <v>2.18</v>
      </c>
      <c r="E9" s="3"/>
      <c r="F9" s="2">
        <f t="shared" si="0"/>
      </c>
      <c r="G9" s="10"/>
      <c r="H9" s="7" t="s">
        <v>115</v>
      </c>
      <c r="I9" s="20" t="s">
        <v>55</v>
      </c>
      <c r="J9" s="20" t="s">
        <v>53</v>
      </c>
      <c r="K9" s="21" t="s">
        <v>184</v>
      </c>
      <c r="L9" s="22" t="s">
        <v>54</v>
      </c>
      <c r="M9" s="21" t="s">
        <v>185</v>
      </c>
    </row>
    <row r="10" spans="1:13" ht="12.75">
      <c r="A10" s="19" t="s">
        <v>124</v>
      </c>
      <c r="B10" s="8" t="s">
        <v>64</v>
      </c>
      <c r="C10" s="8" t="s">
        <v>7</v>
      </c>
      <c r="D10" s="9">
        <v>3.59</v>
      </c>
      <c r="E10" s="3"/>
      <c r="F10" s="2">
        <f t="shared" si="0"/>
      </c>
      <c r="G10" s="10"/>
      <c r="H10" s="19" t="s">
        <v>138</v>
      </c>
      <c r="I10" s="8" t="s">
        <v>78</v>
      </c>
      <c r="J10" s="8" t="s">
        <v>21</v>
      </c>
      <c r="K10" s="9">
        <v>4.56</v>
      </c>
      <c r="L10" s="3"/>
      <c r="M10" s="2">
        <f aca="true" t="shared" si="1" ref="M10:M44">IF(K10*L10&gt;0,K10*L10,"")</f>
      </c>
    </row>
    <row r="11" spans="1:13" ht="12.75">
      <c r="A11" s="19" t="s">
        <v>125</v>
      </c>
      <c r="B11" s="8" t="s">
        <v>65</v>
      </c>
      <c r="C11" s="8" t="s">
        <v>8</v>
      </c>
      <c r="D11" s="9">
        <v>9.52</v>
      </c>
      <c r="E11" s="3"/>
      <c r="F11" s="2">
        <f t="shared" si="0"/>
      </c>
      <c r="G11" s="10"/>
      <c r="H11" s="19" t="s">
        <v>160</v>
      </c>
      <c r="I11" s="8" t="s">
        <v>101</v>
      </c>
      <c r="J11" s="8" t="s">
        <v>44</v>
      </c>
      <c r="K11" s="9">
        <v>8.1</v>
      </c>
      <c r="L11" s="3"/>
      <c r="M11" s="2">
        <f t="shared" si="1"/>
      </c>
    </row>
    <row r="12" spans="1:13" ht="12.75">
      <c r="A12" s="19" t="s">
        <v>126</v>
      </c>
      <c r="B12" s="8" t="s">
        <v>66</v>
      </c>
      <c r="C12" s="8" t="s">
        <v>9</v>
      </c>
      <c r="D12" s="9">
        <v>3.25</v>
      </c>
      <c r="E12" s="3"/>
      <c r="F12" s="2">
        <f t="shared" si="0"/>
      </c>
      <c r="G12" s="10"/>
      <c r="H12" s="1" t="s">
        <v>181</v>
      </c>
      <c r="I12" s="8" t="s">
        <v>192</v>
      </c>
      <c r="J12" s="35" t="s">
        <v>205</v>
      </c>
      <c r="K12" s="9">
        <v>5.24</v>
      </c>
      <c r="L12" s="3"/>
      <c r="M12" s="2">
        <f t="shared" si="1"/>
      </c>
    </row>
    <row r="13" spans="1:13" ht="12.75">
      <c r="A13" s="1" t="s">
        <v>153</v>
      </c>
      <c r="B13" s="8" t="s">
        <v>93</v>
      </c>
      <c r="C13" s="8" t="s">
        <v>36</v>
      </c>
      <c r="D13" s="9">
        <v>4.05</v>
      </c>
      <c r="E13" s="3"/>
      <c r="F13" s="2">
        <f t="shared" si="0"/>
      </c>
      <c r="G13" s="10"/>
      <c r="H13" s="19" t="s">
        <v>139</v>
      </c>
      <c r="I13" s="8" t="s">
        <v>79</v>
      </c>
      <c r="J13" s="8" t="s">
        <v>22</v>
      </c>
      <c r="K13" s="9">
        <v>4.56</v>
      </c>
      <c r="L13" s="3"/>
      <c r="M13" s="2">
        <f t="shared" si="1"/>
      </c>
    </row>
    <row r="14" spans="1:13" ht="12.75">
      <c r="A14" s="19" t="s">
        <v>127</v>
      </c>
      <c r="B14" s="8" t="s">
        <v>67</v>
      </c>
      <c r="C14" s="8" t="s">
        <v>10</v>
      </c>
      <c r="D14" s="9">
        <v>2.07</v>
      </c>
      <c r="E14" s="3"/>
      <c r="F14" s="2">
        <f t="shared" si="0"/>
      </c>
      <c r="G14" s="10"/>
      <c r="H14" s="19" t="s">
        <v>140</v>
      </c>
      <c r="I14" s="8" t="s">
        <v>80</v>
      </c>
      <c r="J14" s="8" t="s">
        <v>23</v>
      </c>
      <c r="K14" s="9">
        <v>7.17</v>
      </c>
      <c r="L14" s="3"/>
      <c r="M14" s="2">
        <f t="shared" si="1"/>
      </c>
    </row>
    <row r="15" spans="1:13" ht="12.75">
      <c r="A15" s="1" t="s">
        <v>154</v>
      </c>
      <c r="B15" s="8" t="s">
        <v>94</v>
      </c>
      <c r="C15" s="8" t="s">
        <v>37</v>
      </c>
      <c r="D15" s="9">
        <v>2.38</v>
      </c>
      <c r="E15" s="3"/>
      <c r="F15" s="2">
        <f t="shared" si="0"/>
      </c>
      <c r="G15" s="10"/>
      <c r="H15" s="19" t="s">
        <v>141</v>
      </c>
      <c r="I15" s="8" t="s">
        <v>81</v>
      </c>
      <c r="J15" s="8" t="s">
        <v>24</v>
      </c>
      <c r="K15" s="9">
        <v>4.42</v>
      </c>
      <c r="L15" s="3"/>
      <c r="M15" s="2">
        <f t="shared" si="1"/>
      </c>
    </row>
    <row r="16" spans="1:13" ht="12.75">
      <c r="A16" s="19" t="s">
        <v>128</v>
      </c>
      <c r="B16" s="8" t="s">
        <v>68</v>
      </c>
      <c r="C16" s="8" t="s">
        <v>11</v>
      </c>
      <c r="D16" s="9">
        <v>4.04</v>
      </c>
      <c r="E16" s="3"/>
      <c r="F16" s="2">
        <f t="shared" si="0"/>
      </c>
      <c r="G16" s="10"/>
      <c r="H16" s="19" t="s">
        <v>163</v>
      </c>
      <c r="I16" s="8" t="s">
        <v>102</v>
      </c>
      <c r="J16" s="8" t="s">
        <v>45</v>
      </c>
      <c r="K16" s="9">
        <v>2.68</v>
      </c>
      <c r="L16" s="3"/>
      <c r="M16" s="2">
        <f t="shared" si="1"/>
      </c>
    </row>
    <row r="17" spans="1:13" ht="12.75">
      <c r="A17" s="19" t="s">
        <v>129</v>
      </c>
      <c r="B17" s="8" t="s">
        <v>69</v>
      </c>
      <c r="C17" s="8" t="s">
        <v>12</v>
      </c>
      <c r="D17" s="9">
        <v>4.14</v>
      </c>
      <c r="E17" s="3"/>
      <c r="F17" s="2">
        <f t="shared" si="0"/>
      </c>
      <c r="G17" s="10"/>
      <c r="H17" s="19" t="s">
        <v>164</v>
      </c>
      <c r="I17" s="8" t="s">
        <v>103</v>
      </c>
      <c r="J17" s="8" t="s">
        <v>46</v>
      </c>
      <c r="K17" s="9">
        <v>2.93</v>
      </c>
      <c r="L17" s="3"/>
      <c r="M17" s="2">
        <f t="shared" si="1"/>
      </c>
    </row>
    <row r="18" spans="1:13" ht="12.75">
      <c r="A18" s="19" t="s">
        <v>130</v>
      </c>
      <c r="B18" s="8" t="s">
        <v>70</v>
      </c>
      <c r="C18" s="8" t="s">
        <v>13</v>
      </c>
      <c r="D18" s="9">
        <v>6.49</v>
      </c>
      <c r="E18" s="3"/>
      <c r="F18" s="2">
        <f t="shared" si="0"/>
      </c>
      <c r="G18" s="10"/>
      <c r="H18" s="19" t="s">
        <v>142</v>
      </c>
      <c r="I18" s="8" t="s">
        <v>82</v>
      </c>
      <c r="J18" s="8" t="s">
        <v>25</v>
      </c>
      <c r="K18" s="9">
        <v>2.29</v>
      </c>
      <c r="L18" s="3"/>
      <c r="M18" s="2">
        <f t="shared" si="1"/>
      </c>
    </row>
    <row r="19" spans="1:13" ht="12.75">
      <c r="A19" s="1" t="s">
        <v>180</v>
      </c>
      <c r="B19" s="8" t="s">
        <v>190</v>
      </c>
      <c r="C19" s="35" t="s">
        <v>203</v>
      </c>
      <c r="D19" s="9">
        <v>4.44</v>
      </c>
      <c r="E19" s="3"/>
      <c r="F19" s="2">
        <f t="shared" si="0"/>
      </c>
      <c r="G19" s="10"/>
      <c r="H19" s="19" t="s">
        <v>165</v>
      </c>
      <c r="I19" s="8" t="s">
        <v>104</v>
      </c>
      <c r="J19" s="8" t="s">
        <v>47</v>
      </c>
      <c r="K19" s="9">
        <v>2.39</v>
      </c>
      <c r="L19" s="3">
        <v>4</v>
      </c>
      <c r="M19" s="2">
        <f t="shared" si="1"/>
        <v>9.56</v>
      </c>
    </row>
    <row r="20" spans="1:13" ht="12.75">
      <c r="A20" s="1"/>
      <c r="B20" s="8" t="s">
        <v>196</v>
      </c>
      <c r="C20" s="35" t="s">
        <v>204</v>
      </c>
      <c r="D20" s="9">
        <v>4.98</v>
      </c>
      <c r="E20" s="3"/>
      <c r="F20" s="2">
        <f t="shared" si="0"/>
      </c>
      <c r="G20" s="10"/>
      <c r="H20" s="19" t="s">
        <v>143</v>
      </c>
      <c r="I20" s="8" t="s">
        <v>83</v>
      </c>
      <c r="J20" s="8" t="s">
        <v>26</v>
      </c>
      <c r="K20" s="9">
        <v>2.57</v>
      </c>
      <c r="L20" s="3"/>
      <c r="M20" s="2">
        <f t="shared" si="1"/>
      </c>
    </row>
    <row r="21" spans="1:13" ht="12.75">
      <c r="A21" s="1"/>
      <c r="B21" s="8" t="s">
        <v>197</v>
      </c>
      <c r="C21" s="8" t="s">
        <v>199</v>
      </c>
      <c r="D21" s="9">
        <v>4.98</v>
      </c>
      <c r="E21" s="3"/>
      <c r="F21" s="2">
        <f t="shared" si="0"/>
      </c>
      <c r="G21" s="10"/>
      <c r="H21" s="1"/>
      <c r="I21" s="8" t="s">
        <v>112</v>
      </c>
      <c r="J21" s="34" t="s">
        <v>201</v>
      </c>
      <c r="K21" s="24">
        <v>17.78</v>
      </c>
      <c r="L21" s="3"/>
      <c r="M21" s="2">
        <f t="shared" si="1"/>
      </c>
    </row>
    <row r="22" spans="1:13" ht="12.75">
      <c r="A22" s="19" t="s">
        <v>131</v>
      </c>
      <c r="B22" s="8" t="s">
        <v>71</v>
      </c>
      <c r="C22" s="8" t="s">
        <v>14</v>
      </c>
      <c r="D22" s="9">
        <v>3.25</v>
      </c>
      <c r="E22" s="3"/>
      <c r="F22" s="2">
        <f t="shared" si="0"/>
      </c>
      <c r="G22" s="10"/>
      <c r="H22" s="19" t="s">
        <v>166</v>
      </c>
      <c r="I22" s="8" t="s">
        <v>105</v>
      </c>
      <c r="J22" s="8" t="s">
        <v>48</v>
      </c>
      <c r="K22" s="9">
        <v>2.68</v>
      </c>
      <c r="L22" s="3">
        <v>12</v>
      </c>
      <c r="M22" s="2">
        <f t="shared" si="1"/>
        <v>32.160000000000004</v>
      </c>
    </row>
    <row r="23" spans="1:13" ht="12.75">
      <c r="A23" s="19" t="s">
        <v>132</v>
      </c>
      <c r="B23" s="8" t="s">
        <v>72</v>
      </c>
      <c r="C23" s="8" t="s">
        <v>15</v>
      </c>
      <c r="D23" s="9">
        <v>2.24</v>
      </c>
      <c r="E23" s="3"/>
      <c r="F23" s="2">
        <f t="shared" si="0"/>
      </c>
      <c r="G23" s="10"/>
      <c r="H23" s="1"/>
      <c r="I23" s="8" t="s">
        <v>194</v>
      </c>
      <c r="J23" s="8" t="s">
        <v>198</v>
      </c>
      <c r="K23" s="9">
        <v>17.99</v>
      </c>
      <c r="L23" s="3"/>
      <c r="M23" s="2">
        <f t="shared" si="1"/>
      </c>
    </row>
    <row r="24" spans="1:13" ht="12.75">
      <c r="A24" s="19" t="s">
        <v>155</v>
      </c>
      <c r="B24" s="8" t="s">
        <v>95</v>
      </c>
      <c r="C24" s="8" t="s">
        <v>38</v>
      </c>
      <c r="D24" s="9">
        <v>2.35</v>
      </c>
      <c r="E24" s="3"/>
      <c r="F24" s="2">
        <f t="shared" si="0"/>
      </c>
      <c r="G24" s="10"/>
      <c r="H24" s="19" t="s">
        <v>144</v>
      </c>
      <c r="I24" s="8" t="s">
        <v>84</v>
      </c>
      <c r="J24" s="8" t="s">
        <v>27</v>
      </c>
      <c r="K24" s="9">
        <v>3.45</v>
      </c>
      <c r="L24" s="3"/>
      <c r="M24" s="2">
        <f t="shared" si="1"/>
      </c>
    </row>
    <row r="25" spans="1:13" ht="12.75">
      <c r="A25" s="19" t="s">
        <v>133</v>
      </c>
      <c r="B25" s="8" t="s">
        <v>73</v>
      </c>
      <c r="C25" s="8" t="s">
        <v>16</v>
      </c>
      <c r="D25" s="9">
        <v>2.68</v>
      </c>
      <c r="E25" s="3"/>
      <c r="F25" s="2">
        <f t="shared" si="0"/>
      </c>
      <c r="G25" s="10"/>
      <c r="H25" s="1"/>
      <c r="I25" s="8" t="s">
        <v>193</v>
      </c>
      <c r="J25" s="8" t="s">
        <v>191</v>
      </c>
      <c r="K25" s="9">
        <v>4.38</v>
      </c>
      <c r="L25" s="3"/>
      <c r="M25" s="2">
        <f t="shared" si="1"/>
      </c>
    </row>
    <row r="26" spans="1:13" ht="12.75">
      <c r="A26" s="19" t="s">
        <v>134</v>
      </c>
      <c r="B26" s="8" t="s">
        <v>74</v>
      </c>
      <c r="C26" s="8" t="s">
        <v>17</v>
      </c>
      <c r="D26" s="9">
        <v>2.5</v>
      </c>
      <c r="E26" s="3"/>
      <c r="F26" s="2">
        <f t="shared" si="0"/>
      </c>
      <c r="G26" s="10"/>
      <c r="H26" s="19" t="s">
        <v>145</v>
      </c>
      <c r="I26" s="8" t="s">
        <v>85</v>
      </c>
      <c r="J26" s="8" t="s">
        <v>28</v>
      </c>
      <c r="K26" s="9">
        <v>8.08</v>
      </c>
      <c r="L26" s="3"/>
      <c r="M26" s="2">
        <f t="shared" si="1"/>
      </c>
    </row>
    <row r="27" spans="1:13" ht="12.75">
      <c r="A27" s="7"/>
      <c r="B27" s="8" t="s">
        <v>96</v>
      </c>
      <c r="C27" s="8" t="s">
        <v>39</v>
      </c>
      <c r="D27" s="9">
        <v>2.61</v>
      </c>
      <c r="E27" s="3"/>
      <c r="F27" s="2">
        <f t="shared" si="0"/>
      </c>
      <c r="G27" s="10"/>
      <c r="H27" s="19" t="s">
        <v>146</v>
      </c>
      <c r="I27" s="8" t="s">
        <v>86</v>
      </c>
      <c r="J27" s="8" t="s">
        <v>29</v>
      </c>
      <c r="K27" s="9">
        <v>5.06</v>
      </c>
      <c r="L27" s="3"/>
      <c r="M27" s="2">
        <f t="shared" si="1"/>
      </c>
    </row>
    <row r="28" spans="1:13" ht="12.75">
      <c r="A28" s="19" t="s">
        <v>135</v>
      </c>
      <c r="B28" s="8" t="s">
        <v>75</v>
      </c>
      <c r="C28" s="8" t="s">
        <v>18</v>
      </c>
      <c r="D28" s="9">
        <v>4.42</v>
      </c>
      <c r="E28" s="3"/>
      <c r="F28" s="2">
        <f t="shared" si="0"/>
      </c>
      <c r="G28" s="10"/>
      <c r="H28" s="19" t="s">
        <v>147</v>
      </c>
      <c r="I28" s="8" t="s">
        <v>87</v>
      </c>
      <c r="J28" s="8" t="s">
        <v>30</v>
      </c>
      <c r="K28" s="9">
        <v>2.73</v>
      </c>
      <c r="L28" s="3"/>
      <c r="M28" s="2">
        <f t="shared" si="1"/>
      </c>
    </row>
    <row r="29" spans="1:13" ht="12.75">
      <c r="A29" s="1"/>
      <c r="B29" s="8" t="s">
        <v>195</v>
      </c>
      <c r="C29" s="35" t="s">
        <v>202</v>
      </c>
      <c r="D29" s="9">
        <v>4.44</v>
      </c>
      <c r="E29" s="3"/>
      <c r="F29" s="2">
        <f t="shared" si="0"/>
      </c>
      <c r="G29" s="10"/>
      <c r="H29" s="19" t="s">
        <v>167</v>
      </c>
      <c r="I29" s="8" t="s">
        <v>106</v>
      </c>
      <c r="J29" s="8" t="s">
        <v>49</v>
      </c>
      <c r="K29" s="9">
        <v>3.01</v>
      </c>
      <c r="L29" s="3">
        <v>78</v>
      </c>
      <c r="M29" s="2">
        <f t="shared" si="1"/>
        <v>234.77999999999997</v>
      </c>
    </row>
    <row r="30" spans="1:13" ht="12.75">
      <c r="A30" s="1"/>
      <c r="B30" s="8" t="s">
        <v>210</v>
      </c>
      <c r="C30" s="8" t="s">
        <v>208</v>
      </c>
      <c r="D30" s="9">
        <v>2.46</v>
      </c>
      <c r="E30" s="3"/>
      <c r="F30" s="2">
        <f t="shared" si="0"/>
      </c>
      <c r="G30" s="10"/>
      <c r="H30" s="19" t="s">
        <v>157</v>
      </c>
      <c r="I30" s="8" t="s">
        <v>175</v>
      </c>
      <c r="J30" s="23" t="s">
        <v>114</v>
      </c>
      <c r="K30" s="24">
        <v>4.99</v>
      </c>
      <c r="L30" s="3"/>
      <c r="M30" s="2">
        <f t="shared" si="1"/>
      </c>
    </row>
    <row r="31" spans="1:13" ht="12.75">
      <c r="A31" s="19" t="s">
        <v>172</v>
      </c>
      <c r="B31" s="8" t="s">
        <v>178</v>
      </c>
      <c r="C31" s="26" t="s">
        <v>179</v>
      </c>
      <c r="D31" s="9">
        <v>4.95</v>
      </c>
      <c r="E31" s="3"/>
      <c r="F31" s="2">
        <f t="shared" si="0"/>
      </c>
      <c r="G31" s="10"/>
      <c r="H31" s="19" t="s">
        <v>148</v>
      </c>
      <c r="I31" s="8" t="s">
        <v>88</v>
      </c>
      <c r="J31" s="8" t="s">
        <v>31</v>
      </c>
      <c r="K31" s="31">
        <v>8.28</v>
      </c>
      <c r="L31" s="3"/>
      <c r="M31" s="2">
        <f t="shared" si="1"/>
      </c>
    </row>
    <row r="32" spans="1:13" ht="12.75">
      <c r="A32" s="19" t="s">
        <v>177</v>
      </c>
      <c r="B32" s="8" t="s">
        <v>161</v>
      </c>
      <c r="C32" s="8" t="s">
        <v>162</v>
      </c>
      <c r="D32" s="9">
        <v>3.58</v>
      </c>
      <c r="E32" s="3"/>
      <c r="F32" s="2">
        <f t="shared" si="0"/>
      </c>
      <c r="G32" s="10"/>
      <c r="H32" s="19" t="s">
        <v>149</v>
      </c>
      <c r="I32" s="8" t="s">
        <v>89</v>
      </c>
      <c r="J32" s="8" t="s">
        <v>32</v>
      </c>
      <c r="K32" s="31">
        <v>8.84</v>
      </c>
      <c r="L32" s="3"/>
      <c r="M32" s="2">
        <f t="shared" si="1"/>
      </c>
    </row>
    <row r="33" spans="1:13" ht="12.75">
      <c r="A33" s="19" t="s">
        <v>136</v>
      </c>
      <c r="B33" s="8" t="s">
        <v>76</v>
      </c>
      <c r="C33" s="8" t="s">
        <v>19</v>
      </c>
      <c r="D33" s="9">
        <v>2.07</v>
      </c>
      <c r="E33" s="3"/>
      <c r="F33" s="2">
        <f t="shared" si="0"/>
      </c>
      <c r="G33" s="10"/>
      <c r="H33" s="19" t="s">
        <v>150</v>
      </c>
      <c r="I33" s="8" t="s">
        <v>90</v>
      </c>
      <c r="J33" s="8" t="s">
        <v>33</v>
      </c>
      <c r="K33" s="25">
        <v>3.45</v>
      </c>
      <c r="L33" s="3"/>
      <c r="M33" s="2">
        <f t="shared" si="1"/>
      </c>
    </row>
    <row r="34" spans="1:13" ht="12.75">
      <c r="A34" s="7"/>
      <c r="B34" s="8" t="s">
        <v>97</v>
      </c>
      <c r="C34" s="8" t="s">
        <v>40</v>
      </c>
      <c r="D34" s="9">
        <v>2.18</v>
      </c>
      <c r="E34" s="3"/>
      <c r="F34" s="2">
        <f t="shared" si="0"/>
      </c>
      <c r="G34" s="10"/>
      <c r="H34" s="19" t="s">
        <v>168</v>
      </c>
      <c r="I34" s="8" t="s">
        <v>107</v>
      </c>
      <c r="J34" s="8" t="s">
        <v>50</v>
      </c>
      <c r="K34" s="31">
        <v>3.61</v>
      </c>
      <c r="L34" s="3"/>
      <c r="M34" s="2">
        <f t="shared" si="1"/>
      </c>
    </row>
    <row r="35" spans="1:13" ht="12.75">
      <c r="A35" s="19" t="s">
        <v>176</v>
      </c>
      <c r="B35" s="8" t="s">
        <v>174</v>
      </c>
      <c r="C35" s="23" t="s">
        <v>113</v>
      </c>
      <c r="D35" s="24">
        <v>3.56</v>
      </c>
      <c r="E35" s="3"/>
      <c r="F35" s="2">
        <f t="shared" si="0"/>
      </c>
      <c r="G35" s="10"/>
      <c r="H35" s="1"/>
      <c r="I35" s="8" t="s">
        <v>216</v>
      </c>
      <c r="J35" s="8" t="s">
        <v>213</v>
      </c>
      <c r="K35" s="31">
        <v>8.88</v>
      </c>
      <c r="L35" s="3"/>
      <c r="M35" s="2">
        <f t="shared" si="1"/>
      </c>
    </row>
    <row r="36" spans="1:13" ht="12.75">
      <c r="A36" s="1"/>
      <c r="B36" s="8" t="s">
        <v>215</v>
      </c>
      <c r="C36" s="8" t="s">
        <v>214</v>
      </c>
      <c r="D36" s="9">
        <v>2.5</v>
      </c>
      <c r="E36" s="3"/>
      <c r="F36" s="2">
        <f t="shared" si="0"/>
      </c>
      <c r="G36" s="10"/>
      <c r="H36" s="19" t="s">
        <v>151</v>
      </c>
      <c r="I36" s="8" t="s">
        <v>91</v>
      </c>
      <c r="J36" s="8" t="s">
        <v>34</v>
      </c>
      <c r="K36" s="31">
        <v>8.28</v>
      </c>
      <c r="L36" s="3"/>
      <c r="M36" s="2">
        <f t="shared" si="1"/>
      </c>
    </row>
    <row r="37" spans="1:13" ht="12.75">
      <c r="A37" s="19" t="s">
        <v>156</v>
      </c>
      <c r="B37" s="8" t="s">
        <v>98</v>
      </c>
      <c r="C37" s="8" t="s">
        <v>41</v>
      </c>
      <c r="D37" s="9">
        <v>2.74</v>
      </c>
      <c r="E37" s="3"/>
      <c r="F37" s="2">
        <f t="shared" si="0"/>
      </c>
      <c r="G37" s="10"/>
      <c r="H37" s="1"/>
      <c r="I37" s="8" t="s">
        <v>211</v>
      </c>
      <c r="J37" s="8" t="s">
        <v>209</v>
      </c>
      <c r="K37" s="31">
        <v>14.48</v>
      </c>
      <c r="L37" s="3"/>
      <c r="M37" s="2">
        <f t="shared" si="1"/>
      </c>
    </row>
    <row r="38" spans="1:13" ht="12.75">
      <c r="A38" s="19" t="s">
        <v>137</v>
      </c>
      <c r="B38" s="8" t="s">
        <v>77</v>
      </c>
      <c r="C38" s="8" t="s">
        <v>20</v>
      </c>
      <c r="D38" s="9">
        <v>2.29</v>
      </c>
      <c r="E38" s="3"/>
      <c r="F38" s="2">
        <f t="shared" si="0"/>
      </c>
      <c r="G38" s="10"/>
      <c r="H38" s="19" t="s">
        <v>152</v>
      </c>
      <c r="I38" s="8" t="s">
        <v>92</v>
      </c>
      <c r="J38" s="8" t="s">
        <v>35</v>
      </c>
      <c r="K38" s="31">
        <v>8.28</v>
      </c>
      <c r="L38" s="3"/>
      <c r="M38" s="2">
        <f t="shared" si="1"/>
      </c>
    </row>
    <row r="39" spans="1:13" ht="12.75">
      <c r="A39" s="19" t="s">
        <v>171</v>
      </c>
      <c r="B39" s="8" t="s">
        <v>111</v>
      </c>
      <c r="C39" s="34" t="s">
        <v>200</v>
      </c>
      <c r="D39" s="24">
        <v>16.33</v>
      </c>
      <c r="E39" s="3"/>
      <c r="F39" s="2">
        <f t="shared" si="0"/>
      </c>
      <c r="G39" s="10"/>
      <c r="H39" s="1"/>
      <c r="I39" s="8" t="s">
        <v>217</v>
      </c>
      <c r="J39" s="8" t="s">
        <v>212</v>
      </c>
      <c r="K39" s="31">
        <v>11.5</v>
      </c>
      <c r="L39" s="3"/>
      <c r="M39" s="2">
        <f t="shared" si="1"/>
      </c>
    </row>
    <row r="40" spans="1:13" ht="12.75">
      <c r="A40" s="19" t="s">
        <v>158</v>
      </c>
      <c r="B40" s="8" t="s">
        <v>99</v>
      </c>
      <c r="C40" s="8" t="s">
        <v>42</v>
      </c>
      <c r="D40" s="9">
        <v>2.39</v>
      </c>
      <c r="E40" s="3"/>
      <c r="F40" s="2">
        <f t="shared" si="0"/>
      </c>
      <c r="G40" s="10"/>
      <c r="H40" s="1"/>
      <c r="I40" s="8" t="s">
        <v>207</v>
      </c>
      <c r="J40" s="8" t="s">
        <v>206</v>
      </c>
      <c r="K40" s="31">
        <v>13.38</v>
      </c>
      <c r="L40" s="3"/>
      <c r="M40" s="2">
        <f t="shared" si="1"/>
      </c>
    </row>
    <row r="41" spans="1:13" ht="12.75">
      <c r="A41" s="19" t="s">
        <v>170</v>
      </c>
      <c r="B41" s="8" t="s">
        <v>109</v>
      </c>
      <c r="C41" s="8" t="s">
        <v>110</v>
      </c>
      <c r="D41" s="9">
        <v>4.62</v>
      </c>
      <c r="E41" s="3"/>
      <c r="F41" s="2">
        <f t="shared" si="0"/>
      </c>
      <c r="G41" s="10"/>
      <c r="H41" s="1"/>
      <c r="I41" s="8" t="s">
        <v>218</v>
      </c>
      <c r="J41" s="8"/>
      <c r="K41" s="31"/>
      <c r="L41" s="3"/>
      <c r="M41" s="2">
        <f t="shared" si="1"/>
      </c>
    </row>
    <row r="42" spans="1:13" ht="12.75">
      <c r="A42" s="19" t="s">
        <v>173</v>
      </c>
      <c r="B42" s="8" t="s">
        <v>182</v>
      </c>
      <c r="C42" s="26" t="s">
        <v>183</v>
      </c>
      <c r="D42" s="31">
        <v>3.39</v>
      </c>
      <c r="E42" s="3"/>
      <c r="F42" s="2">
        <f t="shared" si="0"/>
      </c>
      <c r="G42" s="10"/>
      <c r="H42" s="1"/>
      <c r="I42" s="8" t="s">
        <v>219</v>
      </c>
      <c r="J42" s="8"/>
      <c r="K42" s="31"/>
      <c r="L42" s="3"/>
      <c r="M42" s="2">
        <f t="shared" si="1"/>
      </c>
    </row>
    <row r="43" spans="1:13" ht="12.75">
      <c r="A43" s="19" t="s">
        <v>169</v>
      </c>
      <c r="B43" s="8" t="s">
        <v>108</v>
      </c>
      <c r="C43" s="8" t="s">
        <v>51</v>
      </c>
      <c r="D43" s="31">
        <v>3.89</v>
      </c>
      <c r="E43" s="3"/>
      <c r="F43" s="2">
        <f t="shared" si="0"/>
      </c>
      <c r="G43" s="10"/>
      <c r="H43" s="1"/>
      <c r="I43" s="8" t="s">
        <v>220</v>
      </c>
      <c r="J43" s="8"/>
      <c r="K43" s="31"/>
      <c r="L43" s="3"/>
      <c r="M43" s="2">
        <f t="shared" si="1"/>
      </c>
    </row>
    <row r="44" spans="1:13" ht="12.75">
      <c r="A44" s="19" t="s">
        <v>159</v>
      </c>
      <c r="B44" s="8" t="s">
        <v>100</v>
      </c>
      <c r="C44" s="8" t="s">
        <v>43</v>
      </c>
      <c r="D44" s="31">
        <v>5.23</v>
      </c>
      <c r="E44" s="3"/>
      <c r="F44" s="2">
        <f t="shared" si="0"/>
      </c>
      <c r="G44" s="10"/>
      <c r="H44" s="1"/>
      <c r="I44" s="8" t="s">
        <v>221</v>
      </c>
      <c r="J44" s="8"/>
      <c r="K44" s="31"/>
      <c r="L44" s="3"/>
      <c r="M44" s="2">
        <f t="shared" si="1"/>
      </c>
    </row>
    <row r="45" spans="1:13" ht="12.75">
      <c r="A45" s="10"/>
      <c r="B45" s="18"/>
      <c r="C45" s="18"/>
      <c r="D45" s="25"/>
      <c r="E45" s="60" t="s">
        <v>288</v>
      </c>
      <c r="F45" s="61">
        <f>SUM(F2:F44)</f>
        <v>0</v>
      </c>
      <c r="G45" s="10"/>
      <c r="H45" s="10"/>
      <c r="I45" s="18"/>
      <c r="J45" s="10"/>
      <c r="K45" s="14"/>
      <c r="L45" s="60" t="s">
        <v>288</v>
      </c>
      <c r="M45" s="61">
        <f>SUM(M10:M44)</f>
        <v>276.5</v>
      </c>
    </row>
    <row r="46" spans="1:13" ht="13.5" thickBot="1">
      <c r="A46" s="10"/>
      <c r="B46" s="18"/>
      <c r="C46" s="18"/>
      <c r="D46" s="25"/>
      <c r="E46" s="13"/>
      <c r="F46" s="14"/>
      <c r="G46" s="10"/>
      <c r="H46" s="10"/>
      <c r="I46" s="18"/>
      <c r="J46" s="10"/>
      <c r="K46" s="14"/>
      <c r="L46" s="62" t="s">
        <v>254</v>
      </c>
      <c r="M46" s="63">
        <f>SUM(F45:M45)</f>
        <v>276.5</v>
      </c>
    </row>
    <row r="47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6">
      <selection activeCell="P10" sqref="P10"/>
    </sheetView>
  </sheetViews>
  <sheetFormatPr defaultColWidth="9.140625" defaultRowHeight="12.75"/>
  <cols>
    <col min="2" max="2" width="13.28125" style="0" customWidth="1"/>
    <col min="3" max="3" width="7.140625" style="0" customWidth="1"/>
    <col min="4" max="4" width="8.00390625" style="0" customWidth="1"/>
    <col min="5" max="5" width="6.7109375" style="0" customWidth="1"/>
    <col min="6" max="6" width="2.7109375" style="0" customWidth="1"/>
    <col min="7" max="7" width="2.140625" style="0" customWidth="1"/>
    <col min="8" max="8" width="6.8515625" style="0" customWidth="1"/>
    <col min="9" max="9" width="12.00390625" style="0" customWidth="1"/>
    <col min="10" max="10" width="7.00390625" style="0" customWidth="1"/>
    <col min="11" max="11" width="4.8515625" style="0" customWidth="1"/>
    <col min="12" max="12" width="6.140625" style="0" customWidth="1"/>
  </cols>
  <sheetData>
    <row r="1" spans="1:12" ht="15">
      <c r="A1" s="4" t="s">
        <v>55</v>
      </c>
      <c r="B1" s="4" t="s">
        <v>53</v>
      </c>
      <c r="C1" s="5" t="s">
        <v>184</v>
      </c>
      <c r="D1" s="22" t="s">
        <v>54</v>
      </c>
      <c r="E1" s="5" t="s">
        <v>185</v>
      </c>
      <c r="F1" s="32"/>
      <c r="G1" s="195"/>
      <c r="H1" s="187" t="s">
        <v>310</v>
      </c>
      <c r="I1" s="187"/>
      <c r="J1" s="188"/>
      <c r="K1" s="189"/>
      <c r="L1" s="190"/>
    </row>
    <row r="2" spans="1:12" ht="12.75">
      <c r="A2" s="8" t="s">
        <v>56</v>
      </c>
      <c r="B2" s="8" t="s">
        <v>0</v>
      </c>
      <c r="C2" s="9">
        <v>2.28</v>
      </c>
      <c r="D2" s="3"/>
      <c r="E2" s="2">
        <f>IF(C2*D2&gt;0,C2*D2,"")</f>
      </c>
      <c r="F2" s="10"/>
      <c r="G2" s="196"/>
      <c r="H2" s="182"/>
      <c r="I2" s="183"/>
      <c r="J2" s="184"/>
      <c r="K2" s="185"/>
      <c r="L2" s="192"/>
    </row>
    <row r="3" spans="1:12" ht="15">
      <c r="A3" s="8" t="s">
        <v>57</v>
      </c>
      <c r="B3" s="8" t="s">
        <v>1</v>
      </c>
      <c r="C3" s="9">
        <v>4.55</v>
      </c>
      <c r="D3" s="3"/>
      <c r="E3" s="2">
        <f aca="true" t="shared" si="0" ref="E3:E44">IF(C3*D3&gt;0,C3*D3,"")</f>
      </c>
      <c r="F3" s="10"/>
      <c r="G3" s="197"/>
      <c r="H3" s="179" t="s">
        <v>311</v>
      </c>
      <c r="I3" s="179"/>
      <c r="J3" s="180"/>
      <c r="K3" s="181"/>
      <c r="L3" s="194"/>
    </row>
    <row r="4" spans="1:12" ht="12.75">
      <c r="A4" s="8" t="s">
        <v>58</v>
      </c>
      <c r="B4" s="8" t="s">
        <v>2</v>
      </c>
      <c r="C4" s="9">
        <v>2.56</v>
      </c>
      <c r="D4" s="3"/>
      <c r="E4" s="2">
        <f t="shared" si="0"/>
      </c>
      <c r="F4" s="10"/>
      <c r="G4" s="10"/>
      <c r="H4" s="27"/>
      <c r="I4" s="10"/>
      <c r="J4" s="14"/>
      <c r="K4" s="13"/>
      <c r="L4" s="14"/>
    </row>
    <row r="5" spans="1:12" ht="13.5">
      <c r="A5" s="8" t="s">
        <v>59</v>
      </c>
      <c r="B5" s="8" t="s">
        <v>3</v>
      </c>
      <c r="C5" s="9">
        <v>6.49</v>
      </c>
      <c r="D5" s="3"/>
      <c r="E5" s="2">
        <f t="shared" si="0"/>
      </c>
      <c r="F5" s="10"/>
      <c r="G5" s="10"/>
      <c r="H5" s="42" t="s">
        <v>258</v>
      </c>
      <c r="I5" s="15"/>
      <c r="J5" s="16"/>
      <c r="K5" s="17"/>
      <c r="L5" s="29"/>
    </row>
    <row r="6" spans="1:12" ht="15">
      <c r="A6" s="8" t="s">
        <v>60</v>
      </c>
      <c r="B6" s="8" t="s">
        <v>4</v>
      </c>
      <c r="C6" s="9">
        <v>3.59</v>
      </c>
      <c r="D6" s="3"/>
      <c r="E6" s="2">
        <f t="shared" si="0"/>
      </c>
      <c r="F6" s="10"/>
      <c r="G6" s="10"/>
      <c r="H6" s="44"/>
      <c r="I6" s="18" t="s">
        <v>311</v>
      </c>
      <c r="J6" s="14"/>
      <c r="K6" s="13"/>
      <c r="L6" s="14"/>
    </row>
    <row r="7" spans="1:12" ht="15">
      <c r="A7" s="8" t="s">
        <v>61</v>
      </c>
      <c r="B7" s="8" t="s">
        <v>5</v>
      </c>
      <c r="C7" s="9">
        <v>5.73</v>
      </c>
      <c r="D7" s="3"/>
      <c r="E7" s="2">
        <f t="shared" si="0"/>
      </c>
      <c r="F7" s="10"/>
      <c r="G7" s="10"/>
      <c r="H7" s="51" t="s">
        <v>283</v>
      </c>
      <c r="I7" s="30"/>
      <c r="J7" s="38"/>
      <c r="K7" s="39"/>
      <c r="L7" s="29"/>
    </row>
    <row r="8" spans="1:12" ht="12.75">
      <c r="A8" s="8" t="s">
        <v>62</v>
      </c>
      <c r="B8" s="8" t="s">
        <v>6</v>
      </c>
      <c r="C8" s="9">
        <v>8.84</v>
      </c>
      <c r="D8" s="3"/>
      <c r="E8" s="2">
        <f t="shared" si="0"/>
      </c>
      <c r="F8" s="10"/>
      <c r="G8" s="27"/>
      <c r="H8" s="10"/>
      <c r="I8" s="10"/>
      <c r="J8" s="14"/>
      <c r="K8" s="13"/>
      <c r="L8" s="14"/>
    </row>
    <row r="9" spans="1:12" ht="12.75">
      <c r="A9" s="8" t="s">
        <v>63</v>
      </c>
      <c r="B9" s="8" t="s">
        <v>52</v>
      </c>
      <c r="C9" s="9">
        <v>2.18</v>
      </c>
      <c r="D9" s="3"/>
      <c r="E9" s="2">
        <f t="shared" si="0"/>
      </c>
      <c r="F9" s="10"/>
      <c r="G9" s="7" t="s">
        <v>115</v>
      </c>
      <c r="H9" s="20" t="s">
        <v>55</v>
      </c>
      <c r="I9" s="20" t="s">
        <v>53</v>
      </c>
      <c r="J9" s="21" t="s">
        <v>184</v>
      </c>
      <c r="K9" s="22" t="s">
        <v>54</v>
      </c>
      <c r="L9" s="21" t="s">
        <v>185</v>
      </c>
    </row>
    <row r="10" spans="1:12" ht="12.75">
      <c r="A10" s="8" t="s">
        <v>64</v>
      </c>
      <c r="B10" s="8" t="s">
        <v>7</v>
      </c>
      <c r="C10" s="9">
        <v>3.59</v>
      </c>
      <c r="D10" s="3"/>
      <c r="E10" s="2">
        <f t="shared" si="0"/>
      </c>
      <c r="F10" s="10"/>
      <c r="G10" s="19" t="s">
        <v>138</v>
      </c>
      <c r="H10" s="8" t="s">
        <v>78</v>
      </c>
      <c r="I10" s="8" t="s">
        <v>21</v>
      </c>
      <c r="J10" s="9">
        <v>4.56</v>
      </c>
      <c r="K10" s="3"/>
      <c r="L10" s="2">
        <f aca="true" t="shared" si="1" ref="L10:L44">IF(J10*K10&gt;0,J10*K10,"")</f>
      </c>
    </row>
    <row r="11" spans="1:12" ht="12.75">
      <c r="A11" s="8" t="s">
        <v>65</v>
      </c>
      <c r="B11" s="8" t="s">
        <v>8</v>
      </c>
      <c r="C11" s="9">
        <v>9.52</v>
      </c>
      <c r="D11" s="3"/>
      <c r="E11" s="2">
        <f t="shared" si="0"/>
      </c>
      <c r="F11" s="10"/>
      <c r="G11" s="19" t="s">
        <v>160</v>
      </c>
      <c r="H11" s="8" t="s">
        <v>101</v>
      </c>
      <c r="I11" s="8" t="s">
        <v>44</v>
      </c>
      <c r="J11" s="9">
        <v>8.1</v>
      </c>
      <c r="K11" s="3"/>
      <c r="L11" s="2">
        <f t="shared" si="1"/>
      </c>
    </row>
    <row r="12" spans="1:12" ht="12.75">
      <c r="A12" s="8" t="s">
        <v>66</v>
      </c>
      <c r="B12" s="8" t="s">
        <v>9</v>
      </c>
      <c r="C12" s="9">
        <v>3.25</v>
      </c>
      <c r="D12" s="3"/>
      <c r="E12" s="2">
        <f t="shared" si="0"/>
      </c>
      <c r="F12" s="10"/>
      <c r="G12" s="1" t="s">
        <v>181</v>
      </c>
      <c r="H12" s="8" t="s">
        <v>192</v>
      </c>
      <c r="I12" s="35" t="s">
        <v>205</v>
      </c>
      <c r="J12" s="9">
        <v>5.24</v>
      </c>
      <c r="K12" s="3"/>
      <c r="L12" s="2">
        <f t="shared" si="1"/>
      </c>
    </row>
    <row r="13" spans="1:12" ht="12.75">
      <c r="A13" s="8" t="s">
        <v>93</v>
      </c>
      <c r="B13" s="8" t="s">
        <v>36</v>
      </c>
      <c r="C13" s="9">
        <v>4.05</v>
      </c>
      <c r="D13" s="3"/>
      <c r="E13" s="2">
        <f t="shared" si="0"/>
      </c>
      <c r="F13" s="10"/>
      <c r="G13" s="19" t="s">
        <v>139</v>
      </c>
      <c r="H13" s="8" t="s">
        <v>79</v>
      </c>
      <c r="I13" s="8" t="s">
        <v>22</v>
      </c>
      <c r="J13" s="9">
        <v>4.56</v>
      </c>
      <c r="K13" s="3"/>
      <c r="L13" s="2">
        <f t="shared" si="1"/>
      </c>
    </row>
    <row r="14" spans="1:12" ht="12.75">
      <c r="A14" s="8" t="s">
        <v>67</v>
      </c>
      <c r="B14" s="8" t="s">
        <v>10</v>
      </c>
      <c r="C14" s="9">
        <v>2.07</v>
      </c>
      <c r="D14" s="3"/>
      <c r="E14" s="2">
        <f t="shared" si="0"/>
      </c>
      <c r="F14" s="10"/>
      <c r="G14" s="19" t="s">
        <v>140</v>
      </c>
      <c r="H14" s="8" t="s">
        <v>80</v>
      </c>
      <c r="I14" s="8" t="s">
        <v>23</v>
      </c>
      <c r="J14" s="9">
        <v>7.17</v>
      </c>
      <c r="K14" s="3"/>
      <c r="L14" s="2">
        <f t="shared" si="1"/>
      </c>
    </row>
    <row r="15" spans="1:12" ht="12.75">
      <c r="A15" s="8" t="s">
        <v>94</v>
      </c>
      <c r="B15" s="8" t="s">
        <v>37</v>
      </c>
      <c r="C15" s="9">
        <v>2.38</v>
      </c>
      <c r="D15" s="3"/>
      <c r="E15" s="2">
        <f t="shared" si="0"/>
      </c>
      <c r="F15" s="10"/>
      <c r="G15" s="19" t="s">
        <v>141</v>
      </c>
      <c r="H15" s="8" t="s">
        <v>81</v>
      </c>
      <c r="I15" s="8" t="s">
        <v>24</v>
      </c>
      <c r="J15" s="9">
        <v>4.42</v>
      </c>
      <c r="K15" s="3"/>
      <c r="L15" s="2">
        <f t="shared" si="1"/>
      </c>
    </row>
    <row r="16" spans="1:12" ht="12.75">
      <c r="A16" s="8" t="s">
        <v>68</v>
      </c>
      <c r="B16" s="8" t="s">
        <v>11</v>
      </c>
      <c r="C16" s="9">
        <v>4.04</v>
      </c>
      <c r="D16" s="3"/>
      <c r="E16" s="2">
        <f t="shared" si="0"/>
      </c>
      <c r="F16" s="10"/>
      <c r="G16" s="19" t="s">
        <v>163</v>
      </c>
      <c r="H16" s="8" t="s">
        <v>102</v>
      </c>
      <c r="I16" s="8" t="s">
        <v>45</v>
      </c>
      <c r="J16" s="9">
        <v>2.68</v>
      </c>
      <c r="K16" s="3"/>
      <c r="L16" s="2">
        <f t="shared" si="1"/>
      </c>
    </row>
    <row r="17" spans="1:12" ht="12.75">
      <c r="A17" s="8" t="s">
        <v>69</v>
      </c>
      <c r="B17" s="8" t="s">
        <v>12</v>
      </c>
      <c r="C17" s="9">
        <v>4.14</v>
      </c>
      <c r="D17" s="3"/>
      <c r="E17" s="2">
        <f t="shared" si="0"/>
      </c>
      <c r="F17" s="10"/>
      <c r="G17" s="19" t="s">
        <v>164</v>
      </c>
      <c r="H17" s="8" t="s">
        <v>103</v>
      </c>
      <c r="I17" s="8" t="s">
        <v>46</v>
      </c>
      <c r="J17" s="9">
        <v>2.93</v>
      </c>
      <c r="K17" s="3"/>
      <c r="L17" s="2">
        <f t="shared" si="1"/>
      </c>
    </row>
    <row r="18" spans="1:12" ht="12.75">
      <c r="A18" s="8" t="s">
        <v>70</v>
      </c>
      <c r="B18" s="8" t="s">
        <v>13</v>
      </c>
      <c r="C18" s="9">
        <v>6.49</v>
      </c>
      <c r="D18" s="3"/>
      <c r="E18" s="2">
        <f t="shared" si="0"/>
      </c>
      <c r="F18" s="10"/>
      <c r="G18" s="19" t="s">
        <v>142</v>
      </c>
      <c r="H18" s="8" t="s">
        <v>82</v>
      </c>
      <c r="I18" s="8" t="s">
        <v>25</v>
      </c>
      <c r="J18" s="9">
        <v>2.29</v>
      </c>
      <c r="K18" s="3"/>
      <c r="L18" s="2">
        <f t="shared" si="1"/>
      </c>
    </row>
    <row r="19" spans="1:12" ht="12.75">
      <c r="A19" s="8" t="s">
        <v>190</v>
      </c>
      <c r="B19" s="35" t="s">
        <v>203</v>
      </c>
      <c r="C19" s="9">
        <v>4.44</v>
      </c>
      <c r="D19" s="3"/>
      <c r="E19" s="2">
        <f t="shared" si="0"/>
      </c>
      <c r="F19" s="10"/>
      <c r="G19" s="19" t="s">
        <v>165</v>
      </c>
      <c r="H19" s="8" t="s">
        <v>104</v>
      </c>
      <c r="I19" s="8" t="s">
        <v>47</v>
      </c>
      <c r="J19" s="9">
        <v>2.39</v>
      </c>
      <c r="K19" s="3"/>
      <c r="L19" s="2">
        <f t="shared" si="1"/>
      </c>
    </row>
    <row r="20" spans="1:12" ht="12.75">
      <c r="A20" s="8" t="s">
        <v>196</v>
      </c>
      <c r="B20" s="35" t="s">
        <v>204</v>
      </c>
      <c r="C20" s="9">
        <v>4.98</v>
      </c>
      <c r="D20" s="3"/>
      <c r="E20" s="2">
        <f t="shared" si="0"/>
      </c>
      <c r="F20" s="10"/>
      <c r="G20" s="19" t="s">
        <v>143</v>
      </c>
      <c r="H20" s="8" t="s">
        <v>83</v>
      </c>
      <c r="I20" s="8" t="s">
        <v>26</v>
      </c>
      <c r="J20" s="9">
        <v>2.57</v>
      </c>
      <c r="K20" s="3"/>
      <c r="L20" s="2">
        <f t="shared" si="1"/>
      </c>
    </row>
    <row r="21" spans="1:12" ht="12.75">
      <c r="A21" s="8" t="s">
        <v>197</v>
      </c>
      <c r="B21" s="8" t="s">
        <v>199</v>
      </c>
      <c r="C21" s="9">
        <v>4.98</v>
      </c>
      <c r="D21" s="3"/>
      <c r="E21" s="2">
        <f t="shared" si="0"/>
      </c>
      <c r="F21" s="10"/>
      <c r="G21" s="1"/>
      <c r="H21" s="8" t="s">
        <v>112</v>
      </c>
      <c r="I21" s="34" t="s">
        <v>201</v>
      </c>
      <c r="J21" s="24">
        <v>17.78</v>
      </c>
      <c r="K21" s="3"/>
      <c r="L21" s="2">
        <f t="shared" si="1"/>
      </c>
    </row>
    <row r="22" spans="1:12" ht="12.75">
      <c r="A22" s="8" t="s">
        <v>71</v>
      </c>
      <c r="B22" s="8" t="s">
        <v>14</v>
      </c>
      <c r="C22" s="9">
        <v>3.25</v>
      </c>
      <c r="D22" s="3"/>
      <c r="E22" s="2">
        <f t="shared" si="0"/>
      </c>
      <c r="F22" s="10"/>
      <c r="G22" s="19" t="s">
        <v>166</v>
      </c>
      <c r="H22" s="8" t="s">
        <v>105</v>
      </c>
      <c r="I22" s="8" t="s">
        <v>48</v>
      </c>
      <c r="J22" s="9">
        <v>2.68</v>
      </c>
      <c r="K22" s="3">
        <v>40</v>
      </c>
      <c r="L22" s="2">
        <f t="shared" si="1"/>
        <v>107.2</v>
      </c>
    </row>
    <row r="23" spans="1:12" ht="12.75">
      <c r="A23" s="8" t="s">
        <v>72</v>
      </c>
      <c r="B23" s="8" t="s">
        <v>15</v>
      </c>
      <c r="C23" s="9">
        <v>2.24</v>
      </c>
      <c r="D23" s="3"/>
      <c r="E23" s="2">
        <f t="shared" si="0"/>
      </c>
      <c r="F23" s="10"/>
      <c r="G23" s="1"/>
      <c r="H23" s="8" t="s">
        <v>194</v>
      </c>
      <c r="I23" s="8" t="s">
        <v>198</v>
      </c>
      <c r="J23" s="9">
        <v>17.99</v>
      </c>
      <c r="K23" s="3"/>
      <c r="L23" s="2">
        <f t="shared" si="1"/>
      </c>
    </row>
    <row r="24" spans="1:12" ht="12.75">
      <c r="A24" s="8" t="s">
        <v>95</v>
      </c>
      <c r="B24" s="8" t="s">
        <v>38</v>
      </c>
      <c r="C24" s="9">
        <v>2.35</v>
      </c>
      <c r="D24" s="3"/>
      <c r="E24" s="2">
        <f t="shared" si="0"/>
      </c>
      <c r="F24" s="10"/>
      <c r="G24" s="19" t="s">
        <v>144</v>
      </c>
      <c r="H24" s="8" t="s">
        <v>84</v>
      </c>
      <c r="I24" s="8" t="s">
        <v>27</v>
      </c>
      <c r="J24" s="9">
        <v>3.45</v>
      </c>
      <c r="K24" s="3"/>
      <c r="L24" s="2">
        <f t="shared" si="1"/>
      </c>
    </row>
    <row r="25" spans="1:12" ht="12.75">
      <c r="A25" s="8" t="s">
        <v>73</v>
      </c>
      <c r="B25" s="8" t="s">
        <v>16</v>
      </c>
      <c r="C25" s="9">
        <v>2.68</v>
      </c>
      <c r="D25" s="3"/>
      <c r="E25" s="2">
        <f t="shared" si="0"/>
      </c>
      <c r="F25" s="10"/>
      <c r="G25" s="1"/>
      <c r="H25" s="8" t="s">
        <v>193</v>
      </c>
      <c r="I25" s="8" t="s">
        <v>191</v>
      </c>
      <c r="J25" s="9">
        <v>4.38</v>
      </c>
      <c r="K25" s="3"/>
      <c r="L25" s="2">
        <f t="shared" si="1"/>
      </c>
    </row>
    <row r="26" spans="1:12" ht="12.75">
      <c r="A26" s="8" t="s">
        <v>74</v>
      </c>
      <c r="B26" s="8" t="s">
        <v>17</v>
      </c>
      <c r="C26" s="9">
        <v>2.5</v>
      </c>
      <c r="D26" s="3"/>
      <c r="E26" s="2">
        <f t="shared" si="0"/>
      </c>
      <c r="F26" s="10"/>
      <c r="G26" s="19" t="s">
        <v>145</v>
      </c>
      <c r="H26" s="8" t="s">
        <v>85</v>
      </c>
      <c r="I26" s="8" t="s">
        <v>28</v>
      </c>
      <c r="J26" s="9">
        <v>8.08</v>
      </c>
      <c r="K26" s="3"/>
      <c r="L26" s="2">
        <f t="shared" si="1"/>
      </c>
    </row>
    <row r="27" spans="1:12" ht="12.75">
      <c r="A27" s="8" t="s">
        <v>96</v>
      </c>
      <c r="B27" s="8" t="s">
        <v>39</v>
      </c>
      <c r="C27" s="9">
        <v>2.61</v>
      </c>
      <c r="D27" s="3"/>
      <c r="E27" s="2">
        <f t="shared" si="0"/>
      </c>
      <c r="F27" s="10"/>
      <c r="G27" s="19" t="s">
        <v>146</v>
      </c>
      <c r="H27" s="8" t="s">
        <v>86</v>
      </c>
      <c r="I27" s="8" t="s">
        <v>29</v>
      </c>
      <c r="J27" s="9">
        <v>5.06</v>
      </c>
      <c r="K27" s="3"/>
      <c r="L27" s="2">
        <f t="shared" si="1"/>
      </c>
    </row>
    <row r="28" spans="1:12" ht="12.75">
      <c r="A28" s="8" t="s">
        <v>75</v>
      </c>
      <c r="B28" s="8" t="s">
        <v>18</v>
      </c>
      <c r="C28" s="9">
        <v>4.42</v>
      </c>
      <c r="D28" s="3"/>
      <c r="E28" s="2">
        <f t="shared" si="0"/>
      </c>
      <c r="F28" s="10"/>
      <c r="G28" s="19" t="s">
        <v>147</v>
      </c>
      <c r="H28" s="8" t="s">
        <v>87</v>
      </c>
      <c r="I28" s="8" t="s">
        <v>30</v>
      </c>
      <c r="J28" s="9">
        <v>2.73</v>
      </c>
      <c r="K28" s="3"/>
      <c r="L28" s="2">
        <f t="shared" si="1"/>
      </c>
    </row>
    <row r="29" spans="1:12" ht="12.75">
      <c r="A29" s="8" t="s">
        <v>195</v>
      </c>
      <c r="B29" s="35" t="s">
        <v>202</v>
      </c>
      <c r="C29" s="9">
        <v>4.44</v>
      </c>
      <c r="D29" s="3"/>
      <c r="E29" s="2">
        <f t="shared" si="0"/>
      </c>
      <c r="F29" s="10"/>
      <c r="G29" s="19" t="s">
        <v>167</v>
      </c>
      <c r="H29" s="8" t="s">
        <v>106</v>
      </c>
      <c r="I29" s="8" t="s">
        <v>49</v>
      </c>
      <c r="J29" s="9">
        <v>3.01</v>
      </c>
      <c r="K29" s="3"/>
      <c r="L29" s="2">
        <f t="shared" si="1"/>
      </c>
    </row>
    <row r="30" spans="1:12" ht="12.75">
      <c r="A30" s="8" t="s">
        <v>210</v>
      </c>
      <c r="B30" s="8" t="s">
        <v>208</v>
      </c>
      <c r="C30" s="9">
        <v>2.46</v>
      </c>
      <c r="D30" s="3"/>
      <c r="E30" s="2">
        <f t="shared" si="0"/>
      </c>
      <c r="F30" s="10"/>
      <c r="G30" s="19" t="s">
        <v>157</v>
      </c>
      <c r="H30" s="8" t="s">
        <v>175</v>
      </c>
      <c r="I30" s="23" t="s">
        <v>114</v>
      </c>
      <c r="J30" s="24">
        <v>4.99</v>
      </c>
      <c r="K30" s="3"/>
      <c r="L30" s="2">
        <f t="shared" si="1"/>
      </c>
    </row>
    <row r="31" spans="1:12" ht="12.75">
      <c r="A31" s="8" t="s">
        <v>178</v>
      </c>
      <c r="B31" s="26" t="s">
        <v>179</v>
      </c>
      <c r="C31" s="9">
        <v>4.95</v>
      </c>
      <c r="D31" s="3"/>
      <c r="E31" s="2">
        <f t="shared" si="0"/>
      </c>
      <c r="F31" s="10"/>
      <c r="G31" s="19" t="s">
        <v>148</v>
      </c>
      <c r="H31" s="8" t="s">
        <v>88</v>
      </c>
      <c r="I31" s="8" t="s">
        <v>31</v>
      </c>
      <c r="J31" s="31">
        <v>8.28</v>
      </c>
      <c r="K31" s="3"/>
      <c r="L31" s="2">
        <f t="shared" si="1"/>
      </c>
    </row>
    <row r="32" spans="1:12" ht="12.75">
      <c r="A32" s="8" t="s">
        <v>161</v>
      </c>
      <c r="B32" s="8" t="s">
        <v>162</v>
      </c>
      <c r="C32" s="9">
        <v>3.58</v>
      </c>
      <c r="D32" s="3"/>
      <c r="E32" s="2">
        <f t="shared" si="0"/>
      </c>
      <c r="F32" s="10"/>
      <c r="G32" s="19" t="s">
        <v>149</v>
      </c>
      <c r="H32" s="8" t="s">
        <v>89</v>
      </c>
      <c r="I32" s="8" t="s">
        <v>32</v>
      </c>
      <c r="J32" s="31">
        <v>8.84</v>
      </c>
      <c r="K32" s="3"/>
      <c r="L32" s="2">
        <f t="shared" si="1"/>
      </c>
    </row>
    <row r="33" spans="1:12" ht="12.75">
      <c r="A33" s="8" t="s">
        <v>76</v>
      </c>
      <c r="B33" s="8" t="s">
        <v>19</v>
      </c>
      <c r="C33" s="9">
        <v>2.07</v>
      </c>
      <c r="D33" s="3"/>
      <c r="E33" s="2">
        <f t="shared" si="0"/>
      </c>
      <c r="F33" s="10"/>
      <c r="G33" s="19" t="s">
        <v>150</v>
      </c>
      <c r="H33" s="8" t="s">
        <v>90</v>
      </c>
      <c r="I33" s="8" t="s">
        <v>33</v>
      </c>
      <c r="J33" s="25">
        <v>3.45</v>
      </c>
      <c r="K33" s="3"/>
      <c r="L33" s="2">
        <f t="shared" si="1"/>
      </c>
    </row>
    <row r="34" spans="1:12" ht="12.75">
      <c r="A34" s="8" t="s">
        <v>97</v>
      </c>
      <c r="B34" s="8" t="s">
        <v>40</v>
      </c>
      <c r="C34" s="9">
        <v>2.18</v>
      </c>
      <c r="D34" s="3">
        <v>8</v>
      </c>
      <c r="E34" s="2">
        <f t="shared" si="0"/>
        <v>17.44</v>
      </c>
      <c r="F34" s="10"/>
      <c r="G34" s="19" t="s">
        <v>168</v>
      </c>
      <c r="H34" s="8" t="s">
        <v>107</v>
      </c>
      <c r="I34" s="8" t="s">
        <v>50</v>
      </c>
      <c r="J34" s="31">
        <v>3.61</v>
      </c>
      <c r="K34" s="3"/>
      <c r="L34" s="2">
        <f t="shared" si="1"/>
      </c>
    </row>
    <row r="35" spans="1:12" ht="12.75">
      <c r="A35" s="8" t="s">
        <v>174</v>
      </c>
      <c r="B35" s="23" t="s">
        <v>113</v>
      </c>
      <c r="C35" s="24">
        <v>3.56</v>
      </c>
      <c r="D35" s="3"/>
      <c r="E35" s="2">
        <f t="shared" si="0"/>
      </c>
      <c r="F35" s="10"/>
      <c r="G35" s="1"/>
      <c r="H35" s="8" t="s">
        <v>216</v>
      </c>
      <c r="I35" s="8" t="s">
        <v>213</v>
      </c>
      <c r="J35" s="31">
        <v>8.88</v>
      </c>
      <c r="K35" s="3"/>
      <c r="L35" s="2">
        <f t="shared" si="1"/>
      </c>
    </row>
    <row r="36" spans="1:12" ht="12.75">
      <c r="A36" s="8" t="s">
        <v>215</v>
      </c>
      <c r="B36" s="8" t="s">
        <v>214</v>
      </c>
      <c r="C36" s="9">
        <v>2.5</v>
      </c>
      <c r="D36" s="3"/>
      <c r="E36" s="2">
        <f t="shared" si="0"/>
      </c>
      <c r="F36" s="10"/>
      <c r="G36" s="19" t="s">
        <v>151</v>
      </c>
      <c r="H36" s="8" t="s">
        <v>91</v>
      </c>
      <c r="I36" s="8" t="s">
        <v>34</v>
      </c>
      <c r="J36" s="31">
        <v>8.28</v>
      </c>
      <c r="K36" s="3"/>
      <c r="L36" s="2">
        <f t="shared" si="1"/>
      </c>
    </row>
    <row r="37" spans="1:12" ht="12.75">
      <c r="A37" s="8" t="s">
        <v>98</v>
      </c>
      <c r="B37" s="8" t="s">
        <v>41</v>
      </c>
      <c r="C37" s="9">
        <v>2.74</v>
      </c>
      <c r="D37" s="3"/>
      <c r="E37" s="2">
        <f t="shared" si="0"/>
      </c>
      <c r="F37" s="10"/>
      <c r="G37" s="1"/>
      <c r="H37" s="8" t="s">
        <v>211</v>
      </c>
      <c r="I37" s="8" t="s">
        <v>209</v>
      </c>
      <c r="J37" s="31">
        <v>14.48</v>
      </c>
      <c r="K37" s="3"/>
      <c r="L37" s="2">
        <f t="shared" si="1"/>
      </c>
    </row>
    <row r="38" spans="1:12" ht="12.75">
      <c r="A38" s="8" t="s">
        <v>77</v>
      </c>
      <c r="B38" s="8" t="s">
        <v>20</v>
      </c>
      <c r="C38" s="9">
        <v>2.29</v>
      </c>
      <c r="D38" s="3"/>
      <c r="E38" s="2">
        <f t="shared" si="0"/>
      </c>
      <c r="F38" s="10"/>
      <c r="G38" s="19" t="s">
        <v>152</v>
      </c>
      <c r="H38" s="8" t="s">
        <v>92</v>
      </c>
      <c r="I38" s="8" t="s">
        <v>35</v>
      </c>
      <c r="J38" s="31">
        <v>8.28</v>
      </c>
      <c r="K38" s="3"/>
      <c r="L38" s="2">
        <f t="shared" si="1"/>
      </c>
    </row>
    <row r="39" spans="1:12" ht="12.75">
      <c r="A39" s="8" t="s">
        <v>111</v>
      </c>
      <c r="B39" s="34" t="s">
        <v>200</v>
      </c>
      <c r="C39" s="24">
        <v>16.33</v>
      </c>
      <c r="D39" s="3"/>
      <c r="E39" s="2">
        <f t="shared" si="0"/>
      </c>
      <c r="F39" s="10"/>
      <c r="G39" s="1"/>
      <c r="H39" s="8" t="s">
        <v>217</v>
      </c>
      <c r="I39" s="8" t="s">
        <v>212</v>
      </c>
      <c r="J39" s="31">
        <v>11.5</v>
      </c>
      <c r="K39" s="3"/>
      <c r="L39" s="2">
        <f t="shared" si="1"/>
      </c>
    </row>
    <row r="40" spans="1:12" ht="12.75">
      <c r="A40" s="8" t="s">
        <v>99</v>
      </c>
      <c r="B40" s="8" t="s">
        <v>42</v>
      </c>
      <c r="C40" s="9">
        <v>2.39</v>
      </c>
      <c r="D40" s="3"/>
      <c r="E40" s="2">
        <f t="shared" si="0"/>
      </c>
      <c r="F40" s="10"/>
      <c r="G40" s="1"/>
      <c r="H40" s="8" t="s">
        <v>207</v>
      </c>
      <c r="I40" s="8" t="s">
        <v>206</v>
      </c>
      <c r="J40" s="31">
        <v>13.38</v>
      </c>
      <c r="K40" s="3"/>
      <c r="L40" s="2">
        <f t="shared" si="1"/>
      </c>
    </row>
    <row r="41" spans="1:12" ht="12.75">
      <c r="A41" s="8" t="s">
        <v>109</v>
      </c>
      <c r="B41" s="8" t="s">
        <v>110</v>
      </c>
      <c r="C41" s="9">
        <v>4.62</v>
      </c>
      <c r="D41" s="3"/>
      <c r="E41" s="2">
        <f t="shared" si="0"/>
      </c>
      <c r="F41" s="10"/>
      <c r="G41" s="1"/>
      <c r="H41" s="8" t="s">
        <v>218</v>
      </c>
      <c r="I41" s="8"/>
      <c r="J41" s="31"/>
      <c r="K41" s="3"/>
      <c r="L41" s="2">
        <f t="shared" si="1"/>
      </c>
    </row>
    <row r="42" spans="1:12" ht="12.75">
      <c r="A42" s="8" t="s">
        <v>182</v>
      </c>
      <c r="B42" s="26" t="s">
        <v>183</v>
      </c>
      <c r="C42" s="31">
        <v>3.39</v>
      </c>
      <c r="D42" s="3"/>
      <c r="E42" s="2">
        <f t="shared" si="0"/>
      </c>
      <c r="F42" s="10"/>
      <c r="G42" s="1"/>
      <c r="H42" s="8" t="s">
        <v>219</v>
      </c>
      <c r="I42" s="8"/>
      <c r="J42" s="31"/>
      <c r="K42" s="3"/>
      <c r="L42" s="2">
        <f t="shared" si="1"/>
      </c>
    </row>
    <row r="43" spans="1:12" ht="12.75">
      <c r="A43" s="8" t="s">
        <v>108</v>
      </c>
      <c r="B43" s="8" t="s">
        <v>51</v>
      </c>
      <c r="C43" s="31">
        <v>3.89</v>
      </c>
      <c r="D43" s="3"/>
      <c r="E43" s="2">
        <f t="shared" si="0"/>
      </c>
      <c r="F43" s="10"/>
      <c r="G43" s="1"/>
      <c r="H43" s="8" t="s">
        <v>220</v>
      </c>
      <c r="I43" s="8"/>
      <c r="J43" s="31"/>
      <c r="K43" s="3"/>
      <c r="L43" s="2">
        <f t="shared" si="1"/>
      </c>
    </row>
    <row r="44" spans="1:12" ht="12.75">
      <c r="A44" s="8" t="s">
        <v>100</v>
      </c>
      <c r="B44" s="8" t="s">
        <v>43</v>
      </c>
      <c r="C44" s="31">
        <v>5.23</v>
      </c>
      <c r="D44" s="3"/>
      <c r="E44" s="2">
        <f t="shared" si="0"/>
      </c>
      <c r="F44" s="10"/>
      <c r="G44" s="1"/>
      <c r="H44" s="8" t="s">
        <v>221</v>
      </c>
      <c r="I44" s="8"/>
      <c r="J44" s="31"/>
      <c r="K44" s="3"/>
      <c r="L44" s="2">
        <f t="shared" si="1"/>
      </c>
    </row>
    <row r="45" spans="1:12" ht="12.75">
      <c r="A45" s="18"/>
      <c r="B45" s="18"/>
      <c r="C45" s="25"/>
      <c r="D45" s="56" t="s">
        <v>288</v>
      </c>
      <c r="E45" s="57">
        <f>SUM(E2:E44)</f>
        <v>17.44</v>
      </c>
      <c r="F45" s="10"/>
      <c r="G45" s="10"/>
      <c r="H45" s="18"/>
      <c r="I45" s="10"/>
      <c r="J45" s="14"/>
      <c r="K45" s="56" t="s">
        <v>288</v>
      </c>
      <c r="L45" s="57">
        <f>SUM(L10:L44)</f>
        <v>107.2</v>
      </c>
    </row>
    <row r="46" spans="1:12" ht="13.5" thickBot="1">
      <c r="A46" s="18"/>
      <c r="B46" s="18"/>
      <c r="C46" s="25"/>
      <c r="D46" s="13"/>
      <c r="E46" s="14"/>
      <c r="F46" s="10"/>
      <c r="G46" s="10"/>
      <c r="H46" s="18"/>
      <c r="I46" s="10"/>
      <c r="J46" s="14"/>
      <c r="K46" s="58" t="s">
        <v>254</v>
      </c>
      <c r="L46" s="59">
        <f>SUM(E45:L45)</f>
        <v>124.64</v>
      </c>
    </row>
    <row r="47" ht="13.5" thickTop="1"/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PageLayoutView="0" workbookViewId="0" topLeftCell="A16">
      <selection activeCell="P11" sqref="P11"/>
    </sheetView>
  </sheetViews>
  <sheetFormatPr defaultColWidth="9.140625" defaultRowHeight="12.75"/>
  <cols>
    <col min="1" max="1" width="3.421875" style="0" customWidth="1"/>
    <col min="2" max="2" width="5.421875" style="0" customWidth="1"/>
    <col min="3" max="3" width="10.8515625" style="0" customWidth="1"/>
    <col min="4" max="5" width="7.140625" style="0" customWidth="1"/>
    <col min="6" max="6" width="6.28125" style="0" customWidth="1"/>
    <col min="7" max="7" width="3.28125" style="0" customWidth="1"/>
    <col min="8" max="8" width="3.421875" style="0" customWidth="1"/>
    <col min="9" max="9" width="6.7109375" style="0" customWidth="1"/>
    <col min="10" max="10" width="11.8515625" style="0" customWidth="1"/>
    <col min="11" max="11" width="7.00390625" style="0" customWidth="1"/>
    <col min="12" max="12" width="7.8515625" style="0" customWidth="1"/>
    <col min="13" max="13" width="6.7109375" style="0" customWidth="1"/>
  </cols>
  <sheetData>
    <row r="1" spans="1:13" ht="31.5">
      <c r="A1" s="4" t="s">
        <v>115</v>
      </c>
      <c r="B1" s="4" t="s">
        <v>55</v>
      </c>
      <c r="C1" s="4" t="s">
        <v>53</v>
      </c>
      <c r="D1" s="5" t="s">
        <v>184</v>
      </c>
      <c r="E1" s="22" t="s">
        <v>54</v>
      </c>
      <c r="F1" s="5" t="s">
        <v>185</v>
      </c>
      <c r="G1" s="32"/>
      <c r="H1" s="195"/>
      <c r="I1" s="187" t="s">
        <v>247</v>
      </c>
      <c r="J1" s="187"/>
      <c r="K1" s="188"/>
      <c r="L1" s="189"/>
      <c r="M1" s="190"/>
    </row>
    <row r="2" spans="1:13" ht="12.75">
      <c r="A2" s="1" t="s">
        <v>116</v>
      </c>
      <c r="B2" s="8" t="s">
        <v>56</v>
      </c>
      <c r="C2" s="8" t="s">
        <v>0</v>
      </c>
      <c r="D2" s="9">
        <v>2.28</v>
      </c>
      <c r="E2" s="3"/>
      <c r="F2" s="2">
        <f>IF(D2*E2&gt;0,D2*E2,"")</f>
      </c>
      <c r="G2" s="10"/>
      <c r="H2" s="198"/>
      <c r="I2" s="182"/>
      <c r="J2" s="183"/>
      <c r="K2" s="184"/>
      <c r="L2" s="185"/>
      <c r="M2" s="192"/>
    </row>
    <row r="3" spans="1:13" ht="15">
      <c r="A3" s="1" t="s">
        <v>117</v>
      </c>
      <c r="B3" s="8" t="s">
        <v>57</v>
      </c>
      <c r="C3" s="8" t="s">
        <v>1</v>
      </c>
      <c r="D3" s="9">
        <v>4.55</v>
      </c>
      <c r="E3" s="3"/>
      <c r="F3" s="2">
        <f aca="true" t="shared" si="0" ref="F3:F44">IF(D3*E3&gt;0,D3*E3,"")</f>
      </c>
      <c r="G3" s="10"/>
      <c r="H3" s="197"/>
      <c r="I3" s="179" t="s">
        <v>311</v>
      </c>
      <c r="J3" s="179"/>
      <c r="K3" s="180"/>
      <c r="L3" s="181"/>
      <c r="M3" s="194"/>
    </row>
    <row r="4" spans="1:13" ht="12.75">
      <c r="A4" s="19" t="s">
        <v>118</v>
      </c>
      <c r="B4" s="8" t="s">
        <v>58</v>
      </c>
      <c r="C4" s="8" t="s">
        <v>2</v>
      </c>
      <c r="D4" s="9">
        <v>2.56</v>
      </c>
      <c r="E4" s="3"/>
      <c r="F4" s="2">
        <f t="shared" si="0"/>
      </c>
      <c r="G4" s="10"/>
      <c r="H4" s="10"/>
      <c r="I4" s="27"/>
      <c r="J4" s="10"/>
      <c r="K4" s="14"/>
      <c r="L4" s="13"/>
      <c r="M4" s="14"/>
    </row>
    <row r="5" spans="1:13" ht="15">
      <c r="A5" s="19" t="s">
        <v>119</v>
      </c>
      <c r="B5" s="8" t="s">
        <v>59</v>
      </c>
      <c r="C5" s="8" t="s">
        <v>3</v>
      </c>
      <c r="D5" s="9">
        <v>6.49</v>
      </c>
      <c r="E5" s="3"/>
      <c r="F5" s="2">
        <f t="shared" si="0"/>
      </c>
      <c r="G5" s="10"/>
      <c r="H5" s="10"/>
      <c r="I5" s="45" t="s">
        <v>258</v>
      </c>
      <c r="J5" s="15"/>
      <c r="K5" s="16"/>
      <c r="L5" s="17"/>
      <c r="M5" s="29"/>
    </row>
    <row r="6" spans="1:13" ht="12.75">
      <c r="A6" s="19" t="s">
        <v>120</v>
      </c>
      <c r="B6" s="8" t="s">
        <v>60</v>
      </c>
      <c r="C6" s="8" t="s">
        <v>4</v>
      </c>
      <c r="D6" s="9">
        <v>3.59</v>
      </c>
      <c r="E6" s="3"/>
      <c r="F6" s="2">
        <f t="shared" si="0"/>
      </c>
      <c r="G6" s="10"/>
      <c r="H6" s="10"/>
      <c r="I6" s="27"/>
      <c r="J6" s="10"/>
      <c r="K6" s="14"/>
      <c r="L6" s="13"/>
      <c r="M6" s="14"/>
    </row>
    <row r="7" spans="1:13" ht="15">
      <c r="A7" s="19" t="s">
        <v>121</v>
      </c>
      <c r="B7" s="8" t="s">
        <v>61</v>
      </c>
      <c r="C7" s="8" t="s">
        <v>5</v>
      </c>
      <c r="D7" s="9">
        <v>5.73</v>
      </c>
      <c r="E7" s="3"/>
      <c r="F7" s="2">
        <f t="shared" si="0"/>
      </c>
      <c r="G7" s="10"/>
      <c r="H7" s="10"/>
      <c r="I7" s="43" t="s">
        <v>319</v>
      </c>
      <c r="J7" s="30"/>
      <c r="K7" s="38"/>
      <c r="L7" s="39"/>
      <c r="M7" s="29"/>
    </row>
    <row r="8" spans="1:13" ht="12.75">
      <c r="A8" s="19" t="s">
        <v>122</v>
      </c>
      <c r="B8" s="8" t="s">
        <v>62</v>
      </c>
      <c r="C8" s="8" t="s">
        <v>6</v>
      </c>
      <c r="D8" s="9">
        <v>8.84</v>
      </c>
      <c r="E8" s="3"/>
      <c r="F8" s="2">
        <f t="shared" si="0"/>
      </c>
      <c r="G8" s="10"/>
      <c r="H8" s="27"/>
      <c r="I8" s="10"/>
      <c r="J8" s="10"/>
      <c r="K8" s="14"/>
      <c r="L8" s="13"/>
      <c r="M8" s="14"/>
    </row>
    <row r="9" spans="1:13" ht="12.75">
      <c r="A9" s="19" t="s">
        <v>123</v>
      </c>
      <c r="B9" s="8" t="s">
        <v>63</v>
      </c>
      <c r="C9" s="8" t="s">
        <v>52</v>
      </c>
      <c r="D9" s="9">
        <v>2.18</v>
      </c>
      <c r="E9" s="3"/>
      <c r="F9" s="2">
        <f t="shared" si="0"/>
      </c>
      <c r="G9" s="10"/>
      <c r="H9" s="7" t="s">
        <v>115</v>
      </c>
      <c r="I9" s="20" t="s">
        <v>55</v>
      </c>
      <c r="J9" s="20" t="s">
        <v>53</v>
      </c>
      <c r="K9" s="21" t="s">
        <v>184</v>
      </c>
      <c r="L9" s="22" t="s">
        <v>54</v>
      </c>
      <c r="M9" s="21" t="s">
        <v>185</v>
      </c>
    </row>
    <row r="10" spans="1:13" ht="12.75">
      <c r="A10" s="19" t="s">
        <v>124</v>
      </c>
      <c r="B10" s="8" t="s">
        <v>64</v>
      </c>
      <c r="C10" s="8" t="s">
        <v>7</v>
      </c>
      <c r="D10" s="9">
        <v>3.59</v>
      </c>
      <c r="E10" s="3"/>
      <c r="F10" s="2">
        <f t="shared" si="0"/>
      </c>
      <c r="G10" s="10"/>
      <c r="H10" s="19" t="s">
        <v>138</v>
      </c>
      <c r="I10" s="8" t="s">
        <v>78</v>
      </c>
      <c r="J10" s="8" t="s">
        <v>21</v>
      </c>
      <c r="K10" s="9">
        <v>4.56</v>
      </c>
      <c r="L10" s="3"/>
      <c r="M10" s="2">
        <f aca="true" t="shared" si="1" ref="M10:M44">IF(K10*L10&gt;0,K10*L10,"")</f>
      </c>
    </row>
    <row r="11" spans="1:13" ht="12.75">
      <c r="A11" s="19" t="s">
        <v>125</v>
      </c>
      <c r="B11" s="8" t="s">
        <v>65</v>
      </c>
      <c r="C11" s="8" t="s">
        <v>8</v>
      </c>
      <c r="D11" s="9">
        <v>9.52</v>
      </c>
      <c r="E11" s="3"/>
      <c r="F11" s="2">
        <f t="shared" si="0"/>
      </c>
      <c r="G11" s="10"/>
      <c r="H11" s="19" t="s">
        <v>160</v>
      </c>
      <c r="I11" s="8" t="s">
        <v>101</v>
      </c>
      <c r="J11" s="8" t="s">
        <v>44</v>
      </c>
      <c r="K11" s="9">
        <v>8.1</v>
      </c>
      <c r="L11" s="3"/>
      <c r="M11" s="2">
        <f t="shared" si="1"/>
      </c>
    </row>
    <row r="12" spans="1:13" ht="12.75">
      <c r="A12" s="19" t="s">
        <v>126</v>
      </c>
      <c r="B12" s="8" t="s">
        <v>66</v>
      </c>
      <c r="C12" s="8" t="s">
        <v>9</v>
      </c>
      <c r="D12" s="9">
        <v>3.25</v>
      </c>
      <c r="E12" s="3"/>
      <c r="F12" s="2">
        <f t="shared" si="0"/>
      </c>
      <c r="G12" s="10"/>
      <c r="H12" s="1" t="s">
        <v>181</v>
      </c>
      <c r="I12" s="8" t="s">
        <v>192</v>
      </c>
      <c r="J12" s="35" t="s">
        <v>205</v>
      </c>
      <c r="K12" s="9">
        <v>5.24</v>
      </c>
      <c r="L12" s="3"/>
      <c r="M12" s="2">
        <f t="shared" si="1"/>
      </c>
    </row>
    <row r="13" spans="1:13" ht="12.75">
      <c r="A13" s="1" t="s">
        <v>153</v>
      </c>
      <c r="B13" s="8" t="s">
        <v>93</v>
      </c>
      <c r="C13" s="8" t="s">
        <v>36</v>
      </c>
      <c r="D13" s="9">
        <v>4.05</v>
      </c>
      <c r="E13" s="3"/>
      <c r="F13" s="2">
        <f t="shared" si="0"/>
      </c>
      <c r="G13" s="10"/>
      <c r="H13" s="19" t="s">
        <v>139</v>
      </c>
      <c r="I13" s="8" t="s">
        <v>79</v>
      </c>
      <c r="J13" s="8" t="s">
        <v>22</v>
      </c>
      <c r="K13" s="9">
        <v>4.56</v>
      </c>
      <c r="L13" s="3"/>
      <c r="M13" s="2">
        <f t="shared" si="1"/>
      </c>
    </row>
    <row r="14" spans="1:13" ht="12.75">
      <c r="A14" s="19" t="s">
        <v>127</v>
      </c>
      <c r="B14" s="8" t="s">
        <v>67</v>
      </c>
      <c r="C14" s="8" t="s">
        <v>10</v>
      </c>
      <c r="D14" s="9">
        <v>2.07</v>
      </c>
      <c r="E14" s="3"/>
      <c r="F14" s="2">
        <f t="shared" si="0"/>
      </c>
      <c r="G14" s="10"/>
      <c r="H14" s="19" t="s">
        <v>140</v>
      </c>
      <c r="I14" s="8" t="s">
        <v>80</v>
      </c>
      <c r="J14" s="8" t="s">
        <v>23</v>
      </c>
      <c r="K14" s="9">
        <v>7.17</v>
      </c>
      <c r="L14" s="3"/>
      <c r="M14" s="2">
        <f t="shared" si="1"/>
      </c>
    </row>
    <row r="15" spans="1:13" ht="12.75">
      <c r="A15" s="1" t="s">
        <v>154</v>
      </c>
      <c r="B15" s="8" t="s">
        <v>94</v>
      </c>
      <c r="C15" s="8" t="s">
        <v>37</v>
      </c>
      <c r="D15" s="9">
        <v>2.38</v>
      </c>
      <c r="E15" s="3"/>
      <c r="F15" s="2">
        <f t="shared" si="0"/>
      </c>
      <c r="G15" s="10"/>
      <c r="H15" s="19" t="s">
        <v>141</v>
      </c>
      <c r="I15" s="8" t="s">
        <v>81</v>
      </c>
      <c r="J15" s="8" t="s">
        <v>24</v>
      </c>
      <c r="K15" s="9">
        <v>4.42</v>
      </c>
      <c r="L15" s="3"/>
      <c r="M15" s="2">
        <f t="shared" si="1"/>
      </c>
    </row>
    <row r="16" spans="1:13" ht="12.75">
      <c r="A16" s="19" t="s">
        <v>128</v>
      </c>
      <c r="B16" s="8" t="s">
        <v>68</v>
      </c>
      <c r="C16" s="8" t="s">
        <v>11</v>
      </c>
      <c r="D16" s="9">
        <v>4.04</v>
      </c>
      <c r="E16" s="3"/>
      <c r="F16" s="2">
        <f t="shared" si="0"/>
      </c>
      <c r="G16" s="10"/>
      <c r="H16" s="19" t="s">
        <v>163</v>
      </c>
      <c r="I16" s="8" t="s">
        <v>102</v>
      </c>
      <c r="J16" s="8" t="s">
        <v>45</v>
      </c>
      <c r="K16" s="9">
        <v>2.68</v>
      </c>
      <c r="L16" s="3"/>
      <c r="M16" s="2">
        <f t="shared" si="1"/>
      </c>
    </row>
    <row r="17" spans="1:13" ht="12.75">
      <c r="A17" s="19" t="s">
        <v>129</v>
      </c>
      <c r="B17" s="8" t="s">
        <v>69</v>
      </c>
      <c r="C17" s="8" t="s">
        <v>12</v>
      </c>
      <c r="D17" s="9">
        <v>4.14</v>
      </c>
      <c r="E17" s="3"/>
      <c r="F17" s="2">
        <f t="shared" si="0"/>
      </c>
      <c r="G17" s="10"/>
      <c r="H17" s="19" t="s">
        <v>164</v>
      </c>
      <c r="I17" s="8" t="s">
        <v>103</v>
      </c>
      <c r="J17" s="8" t="s">
        <v>46</v>
      </c>
      <c r="K17" s="9">
        <v>2.93</v>
      </c>
      <c r="L17" s="3"/>
      <c r="M17" s="2">
        <f t="shared" si="1"/>
      </c>
    </row>
    <row r="18" spans="1:13" ht="12.75">
      <c r="A18" s="19" t="s">
        <v>130</v>
      </c>
      <c r="B18" s="8" t="s">
        <v>70</v>
      </c>
      <c r="C18" s="8" t="s">
        <v>13</v>
      </c>
      <c r="D18" s="9">
        <v>6.49</v>
      </c>
      <c r="E18" s="3"/>
      <c r="F18" s="2">
        <f t="shared" si="0"/>
      </c>
      <c r="G18" s="10"/>
      <c r="H18" s="19" t="s">
        <v>142</v>
      </c>
      <c r="I18" s="8" t="s">
        <v>82</v>
      </c>
      <c r="J18" s="8" t="s">
        <v>25</v>
      </c>
      <c r="K18" s="9">
        <v>2.29</v>
      </c>
      <c r="L18" s="3"/>
      <c r="M18" s="2">
        <f t="shared" si="1"/>
      </c>
    </row>
    <row r="19" spans="1:13" ht="12.75">
      <c r="A19" s="1" t="s">
        <v>180</v>
      </c>
      <c r="B19" s="8" t="s">
        <v>190</v>
      </c>
      <c r="C19" s="35" t="s">
        <v>203</v>
      </c>
      <c r="D19" s="9">
        <v>4.44</v>
      </c>
      <c r="E19" s="3"/>
      <c r="F19" s="2">
        <f t="shared" si="0"/>
      </c>
      <c r="G19" s="10"/>
      <c r="H19" s="19" t="s">
        <v>165</v>
      </c>
      <c r="I19" s="8" t="s">
        <v>104</v>
      </c>
      <c r="J19" s="8" t="s">
        <v>47</v>
      </c>
      <c r="K19" s="9">
        <v>2.39</v>
      </c>
      <c r="L19" s="3">
        <v>4</v>
      </c>
      <c r="M19" s="2">
        <f t="shared" si="1"/>
        <v>9.56</v>
      </c>
    </row>
    <row r="20" spans="1:13" ht="12.75">
      <c r="A20" s="1"/>
      <c r="B20" s="8" t="s">
        <v>196</v>
      </c>
      <c r="C20" s="35" t="s">
        <v>204</v>
      </c>
      <c r="D20" s="9">
        <v>4.98</v>
      </c>
      <c r="E20" s="3"/>
      <c r="F20" s="2">
        <f t="shared" si="0"/>
      </c>
      <c r="G20" s="10"/>
      <c r="H20" s="19" t="s">
        <v>143</v>
      </c>
      <c r="I20" s="8" t="s">
        <v>83</v>
      </c>
      <c r="J20" s="8" t="s">
        <v>26</v>
      </c>
      <c r="K20" s="9">
        <v>2.57</v>
      </c>
      <c r="L20" s="3"/>
      <c r="M20" s="2">
        <f t="shared" si="1"/>
      </c>
    </row>
    <row r="21" spans="1:13" ht="12.75">
      <c r="A21" s="1"/>
      <c r="B21" s="8" t="s">
        <v>197</v>
      </c>
      <c r="C21" s="8" t="s">
        <v>199</v>
      </c>
      <c r="D21" s="9">
        <v>4.98</v>
      </c>
      <c r="E21" s="3"/>
      <c r="F21" s="2">
        <f t="shared" si="0"/>
      </c>
      <c r="G21" s="10"/>
      <c r="H21" s="1"/>
      <c r="I21" s="8" t="s">
        <v>112</v>
      </c>
      <c r="J21" s="34" t="s">
        <v>201</v>
      </c>
      <c r="K21" s="24">
        <v>17.78</v>
      </c>
      <c r="L21" s="3"/>
      <c r="M21" s="2">
        <f t="shared" si="1"/>
      </c>
    </row>
    <row r="22" spans="1:13" ht="12.75">
      <c r="A22" s="19" t="s">
        <v>131</v>
      </c>
      <c r="B22" s="8" t="s">
        <v>71</v>
      </c>
      <c r="C22" s="8" t="s">
        <v>14</v>
      </c>
      <c r="D22" s="9">
        <v>3.25</v>
      </c>
      <c r="E22" s="3"/>
      <c r="F22" s="2">
        <f t="shared" si="0"/>
      </c>
      <c r="G22" s="10"/>
      <c r="H22" s="19" t="s">
        <v>166</v>
      </c>
      <c r="I22" s="8" t="s">
        <v>105</v>
      </c>
      <c r="J22" s="8" t="s">
        <v>48</v>
      </c>
      <c r="K22" s="9">
        <v>2.68</v>
      </c>
      <c r="L22" s="3">
        <v>16</v>
      </c>
      <c r="M22" s="2">
        <f t="shared" si="1"/>
        <v>42.88</v>
      </c>
    </row>
    <row r="23" spans="1:13" ht="12.75">
      <c r="A23" s="19" t="s">
        <v>132</v>
      </c>
      <c r="B23" s="8" t="s">
        <v>72</v>
      </c>
      <c r="C23" s="8" t="s">
        <v>15</v>
      </c>
      <c r="D23" s="9">
        <v>2.24</v>
      </c>
      <c r="E23" s="3"/>
      <c r="F23" s="2">
        <f t="shared" si="0"/>
      </c>
      <c r="G23" s="10"/>
      <c r="H23" s="1"/>
      <c r="I23" s="8" t="s">
        <v>194</v>
      </c>
      <c r="J23" s="8" t="s">
        <v>198</v>
      </c>
      <c r="K23" s="9">
        <v>17.99</v>
      </c>
      <c r="L23" s="3"/>
      <c r="M23" s="2">
        <f t="shared" si="1"/>
      </c>
    </row>
    <row r="24" spans="1:13" ht="12.75">
      <c r="A24" s="19" t="s">
        <v>155</v>
      </c>
      <c r="B24" s="8" t="s">
        <v>95</v>
      </c>
      <c r="C24" s="8" t="s">
        <v>38</v>
      </c>
      <c r="D24" s="9">
        <v>2.35</v>
      </c>
      <c r="E24" s="3"/>
      <c r="F24" s="2">
        <f t="shared" si="0"/>
      </c>
      <c r="G24" s="10"/>
      <c r="H24" s="19" t="s">
        <v>144</v>
      </c>
      <c r="I24" s="8" t="s">
        <v>84</v>
      </c>
      <c r="J24" s="8" t="s">
        <v>27</v>
      </c>
      <c r="K24" s="9">
        <v>3.45</v>
      </c>
      <c r="L24" s="3"/>
      <c r="M24" s="2">
        <f t="shared" si="1"/>
      </c>
    </row>
    <row r="25" spans="1:13" ht="12.75">
      <c r="A25" s="19" t="s">
        <v>133</v>
      </c>
      <c r="B25" s="8" t="s">
        <v>73</v>
      </c>
      <c r="C25" s="8" t="s">
        <v>16</v>
      </c>
      <c r="D25" s="9">
        <v>2.68</v>
      </c>
      <c r="E25" s="3"/>
      <c r="F25" s="2">
        <f t="shared" si="0"/>
      </c>
      <c r="G25" s="10"/>
      <c r="H25" s="1"/>
      <c r="I25" s="8" t="s">
        <v>193</v>
      </c>
      <c r="J25" s="8" t="s">
        <v>191</v>
      </c>
      <c r="K25" s="9">
        <v>4.38</v>
      </c>
      <c r="L25" s="3"/>
      <c r="M25" s="2">
        <f t="shared" si="1"/>
      </c>
    </row>
    <row r="26" spans="1:13" ht="12.75">
      <c r="A26" s="19" t="s">
        <v>134</v>
      </c>
      <c r="B26" s="8" t="s">
        <v>74</v>
      </c>
      <c r="C26" s="8" t="s">
        <v>17</v>
      </c>
      <c r="D26" s="9">
        <v>2.5</v>
      </c>
      <c r="E26" s="3"/>
      <c r="F26" s="2">
        <f t="shared" si="0"/>
      </c>
      <c r="G26" s="10"/>
      <c r="H26" s="19" t="s">
        <v>145</v>
      </c>
      <c r="I26" s="8" t="s">
        <v>85</v>
      </c>
      <c r="J26" s="8" t="s">
        <v>28</v>
      </c>
      <c r="K26" s="9">
        <v>8.08</v>
      </c>
      <c r="L26" s="3"/>
      <c r="M26" s="2">
        <f t="shared" si="1"/>
      </c>
    </row>
    <row r="27" spans="1:13" ht="12.75">
      <c r="A27" s="7"/>
      <c r="B27" s="8" t="s">
        <v>96</v>
      </c>
      <c r="C27" s="8" t="s">
        <v>39</v>
      </c>
      <c r="D27" s="9">
        <v>2.61</v>
      </c>
      <c r="E27" s="3"/>
      <c r="F27" s="2">
        <f t="shared" si="0"/>
      </c>
      <c r="G27" s="10"/>
      <c r="H27" s="19" t="s">
        <v>146</v>
      </c>
      <c r="I27" s="8" t="s">
        <v>86</v>
      </c>
      <c r="J27" s="8" t="s">
        <v>29</v>
      </c>
      <c r="K27" s="9">
        <v>5.06</v>
      </c>
      <c r="L27" s="3"/>
      <c r="M27" s="2">
        <f t="shared" si="1"/>
      </c>
    </row>
    <row r="28" spans="1:13" ht="12.75">
      <c r="A28" s="19" t="s">
        <v>135</v>
      </c>
      <c r="B28" s="8" t="s">
        <v>75</v>
      </c>
      <c r="C28" s="8" t="s">
        <v>18</v>
      </c>
      <c r="D28" s="9">
        <v>4.42</v>
      </c>
      <c r="E28" s="3"/>
      <c r="F28" s="2">
        <f t="shared" si="0"/>
      </c>
      <c r="G28" s="10"/>
      <c r="H28" s="19" t="s">
        <v>147</v>
      </c>
      <c r="I28" s="8" t="s">
        <v>87</v>
      </c>
      <c r="J28" s="8" t="s">
        <v>30</v>
      </c>
      <c r="K28" s="9">
        <v>2.73</v>
      </c>
      <c r="L28" s="3"/>
      <c r="M28" s="2">
        <f t="shared" si="1"/>
      </c>
    </row>
    <row r="29" spans="1:13" ht="12.75">
      <c r="A29" s="1"/>
      <c r="B29" s="8" t="s">
        <v>195</v>
      </c>
      <c r="C29" s="35" t="s">
        <v>202</v>
      </c>
      <c r="D29" s="9">
        <v>4.44</v>
      </c>
      <c r="E29" s="3"/>
      <c r="F29" s="2">
        <f t="shared" si="0"/>
      </c>
      <c r="G29" s="10"/>
      <c r="H29" s="19" t="s">
        <v>167</v>
      </c>
      <c r="I29" s="8" t="s">
        <v>106</v>
      </c>
      <c r="J29" s="8" t="s">
        <v>49</v>
      </c>
      <c r="K29" s="9">
        <v>3.01</v>
      </c>
      <c r="L29" s="3">
        <v>72</v>
      </c>
      <c r="M29" s="2">
        <f t="shared" si="1"/>
        <v>216.71999999999997</v>
      </c>
    </row>
    <row r="30" spans="1:13" ht="12.75">
      <c r="A30" s="1"/>
      <c r="B30" s="8" t="s">
        <v>210</v>
      </c>
      <c r="C30" s="8" t="s">
        <v>208</v>
      </c>
      <c r="D30" s="9">
        <v>2.46</v>
      </c>
      <c r="E30" s="3"/>
      <c r="F30" s="2">
        <f t="shared" si="0"/>
      </c>
      <c r="G30" s="10"/>
      <c r="H30" s="19" t="s">
        <v>157</v>
      </c>
      <c r="I30" s="8" t="s">
        <v>175</v>
      </c>
      <c r="J30" s="23" t="s">
        <v>114</v>
      </c>
      <c r="K30" s="24">
        <v>4.99</v>
      </c>
      <c r="L30" s="3"/>
      <c r="M30" s="2">
        <f t="shared" si="1"/>
      </c>
    </row>
    <row r="31" spans="1:13" ht="12.75">
      <c r="A31" s="19" t="s">
        <v>172</v>
      </c>
      <c r="B31" s="8" t="s">
        <v>178</v>
      </c>
      <c r="C31" s="26" t="s">
        <v>179</v>
      </c>
      <c r="D31" s="9">
        <v>4.95</v>
      </c>
      <c r="E31" s="3"/>
      <c r="F31" s="2">
        <f t="shared" si="0"/>
      </c>
      <c r="G31" s="10"/>
      <c r="H31" s="19" t="s">
        <v>148</v>
      </c>
      <c r="I31" s="8" t="s">
        <v>88</v>
      </c>
      <c r="J31" s="8" t="s">
        <v>31</v>
      </c>
      <c r="K31" s="31">
        <v>8.28</v>
      </c>
      <c r="L31" s="3"/>
      <c r="M31" s="2">
        <f t="shared" si="1"/>
      </c>
    </row>
    <row r="32" spans="1:13" ht="12.75">
      <c r="A32" s="19" t="s">
        <v>177</v>
      </c>
      <c r="B32" s="8" t="s">
        <v>161</v>
      </c>
      <c r="C32" s="8" t="s">
        <v>162</v>
      </c>
      <c r="D32" s="9">
        <v>3.58</v>
      </c>
      <c r="E32" s="3"/>
      <c r="F32" s="2">
        <f t="shared" si="0"/>
      </c>
      <c r="G32" s="10"/>
      <c r="H32" s="19" t="s">
        <v>149</v>
      </c>
      <c r="I32" s="8" t="s">
        <v>89</v>
      </c>
      <c r="J32" s="8" t="s">
        <v>32</v>
      </c>
      <c r="K32" s="31">
        <v>8.84</v>
      </c>
      <c r="L32" s="3"/>
      <c r="M32" s="2">
        <f t="shared" si="1"/>
      </c>
    </row>
    <row r="33" spans="1:13" ht="12.75">
      <c r="A33" s="19" t="s">
        <v>136</v>
      </c>
      <c r="B33" s="8" t="s">
        <v>76</v>
      </c>
      <c r="C33" s="8" t="s">
        <v>19</v>
      </c>
      <c r="D33" s="9">
        <v>2.07</v>
      </c>
      <c r="E33" s="3"/>
      <c r="F33" s="2">
        <f t="shared" si="0"/>
      </c>
      <c r="G33" s="10"/>
      <c r="H33" s="19" t="s">
        <v>150</v>
      </c>
      <c r="I33" s="8" t="s">
        <v>90</v>
      </c>
      <c r="J33" s="8" t="s">
        <v>33</v>
      </c>
      <c r="K33" s="25">
        <v>3.45</v>
      </c>
      <c r="L33" s="3"/>
      <c r="M33" s="2">
        <f t="shared" si="1"/>
      </c>
    </row>
    <row r="34" spans="1:13" ht="12.75">
      <c r="A34" s="7"/>
      <c r="B34" s="8" t="s">
        <v>97</v>
      </c>
      <c r="C34" s="8" t="s">
        <v>40</v>
      </c>
      <c r="D34" s="9">
        <v>2.18</v>
      </c>
      <c r="E34" s="3"/>
      <c r="F34" s="2">
        <f t="shared" si="0"/>
      </c>
      <c r="G34" s="10"/>
      <c r="H34" s="19" t="s">
        <v>168</v>
      </c>
      <c r="I34" s="8" t="s">
        <v>107</v>
      </c>
      <c r="J34" s="8" t="s">
        <v>50</v>
      </c>
      <c r="K34" s="31">
        <v>3.61</v>
      </c>
      <c r="L34" s="3"/>
      <c r="M34" s="2">
        <f t="shared" si="1"/>
      </c>
    </row>
    <row r="35" spans="1:13" ht="12.75">
      <c r="A35" s="19" t="s">
        <v>176</v>
      </c>
      <c r="B35" s="8" t="s">
        <v>174</v>
      </c>
      <c r="C35" s="23" t="s">
        <v>113</v>
      </c>
      <c r="D35" s="24">
        <v>3.56</v>
      </c>
      <c r="E35" s="3"/>
      <c r="F35" s="2">
        <f t="shared" si="0"/>
      </c>
      <c r="G35" s="10"/>
      <c r="H35" s="1"/>
      <c r="I35" s="8" t="s">
        <v>216</v>
      </c>
      <c r="J35" s="8" t="s">
        <v>213</v>
      </c>
      <c r="K35" s="31">
        <v>8.88</v>
      </c>
      <c r="L35" s="3"/>
      <c r="M35" s="2">
        <f t="shared" si="1"/>
      </c>
    </row>
    <row r="36" spans="1:13" ht="12.75">
      <c r="A36" s="1"/>
      <c r="B36" s="8" t="s">
        <v>215</v>
      </c>
      <c r="C36" s="8" t="s">
        <v>214</v>
      </c>
      <c r="D36" s="9">
        <v>2.5</v>
      </c>
      <c r="E36" s="3"/>
      <c r="F36" s="2">
        <f t="shared" si="0"/>
      </c>
      <c r="G36" s="10"/>
      <c r="H36" s="19" t="s">
        <v>151</v>
      </c>
      <c r="I36" s="8" t="s">
        <v>91</v>
      </c>
      <c r="J36" s="8" t="s">
        <v>34</v>
      </c>
      <c r="K36" s="31">
        <v>8.28</v>
      </c>
      <c r="L36" s="3"/>
      <c r="M36" s="2">
        <f t="shared" si="1"/>
      </c>
    </row>
    <row r="37" spans="1:13" ht="12.75">
      <c r="A37" s="19" t="s">
        <v>156</v>
      </c>
      <c r="B37" s="8" t="s">
        <v>98</v>
      </c>
      <c r="C37" s="8" t="s">
        <v>41</v>
      </c>
      <c r="D37" s="9">
        <v>2.74</v>
      </c>
      <c r="E37" s="3"/>
      <c r="F37" s="2">
        <f t="shared" si="0"/>
      </c>
      <c r="G37" s="10"/>
      <c r="H37" s="1"/>
      <c r="I37" s="8" t="s">
        <v>211</v>
      </c>
      <c r="J37" s="8" t="s">
        <v>209</v>
      </c>
      <c r="K37" s="31">
        <v>14.48</v>
      </c>
      <c r="L37" s="3"/>
      <c r="M37" s="2">
        <f t="shared" si="1"/>
      </c>
    </row>
    <row r="38" spans="1:13" ht="12.75">
      <c r="A38" s="19" t="s">
        <v>137</v>
      </c>
      <c r="B38" s="8" t="s">
        <v>77</v>
      </c>
      <c r="C38" s="8" t="s">
        <v>20</v>
      </c>
      <c r="D38" s="9">
        <v>2.29</v>
      </c>
      <c r="E38" s="3"/>
      <c r="F38" s="2">
        <f t="shared" si="0"/>
      </c>
      <c r="G38" s="10"/>
      <c r="H38" s="19" t="s">
        <v>152</v>
      </c>
      <c r="I38" s="8" t="s">
        <v>92</v>
      </c>
      <c r="J38" s="8" t="s">
        <v>35</v>
      </c>
      <c r="K38" s="31">
        <v>8.28</v>
      </c>
      <c r="L38" s="3"/>
      <c r="M38" s="2">
        <f t="shared" si="1"/>
      </c>
    </row>
    <row r="39" spans="1:13" ht="12.75">
      <c r="A39" s="19" t="s">
        <v>171</v>
      </c>
      <c r="B39" s="8" t="s">
        <v>111</v>
      </c>
      <c r="C39" s="34" t="s">
        <v>200</v>
      </c>
      <c r="D39" s="24">
        <v>16.33</v>
      </c>
      <c r="E39" s="3"/>
      <c r="F39" s="2">
        <f t="shared" si="0"/>
      </c>
      <c r="G39" s="10"/>
      <c r="H39" s="1"/>
      <c r="I39" s="8" t="s">
        <v>217</v>
      </c>
      <c r="J39" s="8" t="s">
        <v>212</v>
      </c>
      <c r="K39" s="31">
        <v>11.5</v>
      </c>
      <c r="L39" s="3"/>
      <c r="M39" s="2">
        <f t="shared" si="1"/>
      </c>
    </row>
    <row r="40" spans="1:13" ht="12.75">
      <c r="A40" s="19" t="s">
        <v>158</v>
      </c>
      <c r="B40" s="8" t="s">
        <v>99</v>
      </c>
      <c r="C40" s="8" t="s">
        <v>42</v>
      </c>
      <c r="D40" s="9">
        <v>2.39</v>
      </c>
      <c r="E40" s="3"/>
      <c r="F40" s="2">
        <f t="shared" si="0"/>
      </c>
      <c r="G40" s="10"/>
      <c r="H40" s="1"/>
      <c r="I40" s="8" t="s">
        <v>207</v>
      </c>
      <c r="J40" s="8" t="s">
        <v>206</v>
      </c>
      <c r="K40" s="31">
        <v>13.38</v>
      </c>
      <c r="L40" s="3"/>
      <c r="M40" s="2">
        <f t="shared" si="1"/>
      </c>
    </row>
    <row r="41" spans="1:13" ht="12.75">
      <c r="A41" s="19" t="s">
        <v>170</v>
      </c>
      <c r="B41" s="8" t="s">
        <v>109</v>
      </c>
      <c r="C41" s="8" t="s">
        <v>110</v>
      </c>
      <c r="D41" s="9">
        <v>4.62</v>
      </c>
      <c r="E41" s="3"/>
      <c r="F41" s="2">
        <f t="shared" si="0"/>
      </c>
      <c r="G41" s="10"/>
      <c r="H41" s="1"/>
      <c r="I41" s="8" t="s">
        <v>218</v>
      </c>
      <c r="J41" s="8"/>
      <c r="K41" s="31"/>
      <c r="L41" s="3"/>
      <c r="M41" s="2">
        <f t="shared" si="1"/>
      </c>
    </row>
    <row r="42" spans="1:13" ht="12.75">
      <c r="A42" s="19" t="s">
        <v>173</v>
      </c>
      <c r="B42" s="8" t="s">
        <v>182</v>
      </c>
      <c r="C42" s="26" t="s">
        <v>183</v>
      </c>
      <c r="D42" s="31">
        <v>3.39</v>
      </c>
      <c r="E42" s="3"/>
      <c r="F42" s="2">
        <f t="shared" si="0"/>
      </c>
      <c r="G42" s="10"/>
      <c r="H42" s="1"/>
      <c r="I42" s="8" t="s">
        <v>219</v>
      </c>
      <c r="J42" s="8"/>
      <c r="K42" s="31"/>
      <c r="L42" s="3"/>
      <c r="M42" s="2">
        <f t="shared" si="1"/>
      </c>
    </row>
    <row r="43" spans="1:13" ht="12.75">
      <c r="A43" s="19" t="s">
        <v>169</v>
      </c>
      <c r="B43" s="8" t="s">
        <v>108</v>
      </c>
      <c r="C43" s="8" t="s">
        <v>51</v>
      </c>
      <c r="D43" s="31">
        <v>3.89</v>
      </c>
      <c r="E43" s="3"/>
      <c r="F43" s="2">
        <f t="shared" si="0"/>
      </c>
      <c r="G43" s="10"/>
      <c r="H43" s="1"/>
      <c r="I43" s="8" t="s">
        <v>220</v>
      </c>
      <c r="J43" s="8"/>
      <c r="K43" s="31"/>
      <c r="L43" s="3"/>
      <c r="M43" s="2">
        <f t="shared" si="1"/>
      </c>
    </row>
    <row r="44" spans="1:13" ht="12.75">
      <c r="A44" s="19" t="s">
        <v>159</v>
      </c>
      <c r="B44" s="8" t="s">
        <v>100</v>
      </c>
      <c r="C44" s="8" t="s">
        <v>43</v>
      </c>
      <c r="D44" s="31">
        <v>5.23</v>
      </c>
      <c r="E44" s="3"/>
      <c r="F44" s="2">
        <f t="shared" si="0"/>
      </c>
      <c r="G44" s="10"/>
      <c r="H44" s="1"/>
      <c r="I44" s="8" t="s">
        <v>221</v>
      </c>
      <c r="J44" s="8"/>
      <c r="K44" s="31"/>
      <c r="L44" s="3"/>
      <c r="M44" s="2">
        <f t="shared" si="1"/>
      </c>
    </row>
    <row r="45" spans="1:13" ht="12.75">
      <c r="A45" s="10"/>
      <c r="B45" s="18"/>
      <c r="C45" s="18"/>
      <c r="D45" s="25"/>
      <c r="E45" s="60" t="s">
        <v>288</v>
      </c>
      <c r="F45" s="61">
        <f>SUM(F2:F44)</f>
        <v>0</v>
      </c>
      <c r="G45" s="10"/>
      <c r="H45" s="10"/>
      <c r="I45" s="18"/>
      <c r="J45" s="10"/>
      <c r="K45" s="14"/>
      <c r="L45" s="60" t="s">
        <v>288</v>
      </c>
      <c r="M45" s="61">
        <f>SUM(M10:M44)</f>
        <v>269.15999999999997</v>
      </c>
    </row>
    <row r="46" spans="1:13" ht="13.5" thickBot="1">
      <c r="A46" s="10"/>
      <c r="B46" s="18"/>
      <c r="C46" s="18"/>
      <c r="D46" s="25"/>
      <c r="E46" s="13"/>
      <c r="F46" s="14"/>
      <c r="G46" s="10"/>
      <c r="H46" s="10"/>
      <c r="I46" s="18"/>
      <c r="J46" s="10"/>
      <c r="K46" s="14"/>
      <c r="L46" s="62" t="s">
        <v>254</v>
      </c>
      <c r="M46" s="63">
        <f>SUM(F45:M45)</f>
        <v>269.15999999999997</v>
      </c>
    </row>
    <row r="47" ht="13.5" thickTop="1"/>
  </sheetData>
  <sheetProtection/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B14">
      <selection activeCell="N8" sqref="N8"/>
    </sheetView>
  </sheetViews>
  <sheetFormatPr defaultColWidth="9.140625" defaultRowHeight="16.5" customHeight="1"/>
  <cols>
    <col min="1" max="1" width="6.140625" style="10" hidden="1" customWidth="1"/>
    <col min="2" max="2" width="9.8515625" style="18" customWidth="1"/>
    <col min="3" max="3" width="14.00390625" style="18" customWidth="1"/>
    <col min="4" max="4" width="5.7109375" style="25" customWidth="1"/>
    <col min="5" max="5" width="7.28125" style="13" customWidth="1"/>
    <col min="6" max="6" width="6.140625" style="14" customWidth="1"/>
    <col min="7" max="7" width="3.7109375" style="10" customWidth="1"/>
    <col min="8" max="8" width="6.140625" style="10" hidden="1" customWidth="1"/>
    <col min="9" max="9" width="11.00390625" style="18" customWidth="1"/>
    <col min="10" max="10" width="14.00390625" style="10" customWidth="1"/>
    <col min="11" max="11" width="6.28125" style="14" customWidth="1"/>
    <col min="12" max="12" width="7.140625" style="13" customWidth="1"/>
    <col min="13" max="13" width="6.00390625" style="14" customWidth="1"/>
    <col min="14" max="16384" width="9.140625" style="10" customWidth="1"/>
  </cols>
  <sheetData>
    <row r="1" spans="1:13" s="6" customFormat="1" ht="16.5" customHeight="1">
      <c r="A1" s="4" t="s">
        <v>115</v>
      </c>
      <c r="B1" s="4" t="s">
        <v>55</v>
      </c>
      <c r="C1" s="4" t="s">
        <v>53</v>
      </c>
      <c r="D1" s="5" t="s">
        <v>184</v>
      </c>
      <c r="E1" s="22" t="s">
        <v>54</v>
      </c>
      <c r="F1" s="5" t="s">
        <v>185</v>
      </c>
      <c r="G1" s="32"/>
      <c r="I1" s="186" t="s">
        <v>236</v>
      </c>
      <c r="J1" s="187"/>
      <c r="K1" s="188"/>
      <c r="L1" s="189"/>
      <c r="M1" s="190"/>
    </row>
    <row r="2" spans="1:13" ht="16.5" customHeight="1">
      <c r="A2" s="1" t="s">
        <v>116</v>
      </c>
      <c r="B2" s="8" t="s">
        <v>56</v>
      </c>
      <c r="C2" s="8" t="s">
        <v>0</v>
      </c>
      <c r="D2" s="9">
        <v>2.28</v>
      </c>
      <c r="E2" s="3"/>
      <c r="F2" s="2">
        <f>IF(D2*E2&gt;0,D2*E2,"")</f>
      </c>
      <c r="I2" s="191"/>
      <c r="J2" s="183"/>
      <c r="K2" s="184"/>
      <c r="L2" s="185"/>
      <c r="M2" s="192"/>
    </row>
    <row r="3" spans="1:13" ht="16.5" customHeight="1">
      <c r="A3" s="1" t="s">
        <v>117</v>
      </c>
      <c r="B3" s="8" t="s">
        <v>57</v>
      </c>
      <c r="C3" s="8" t="s">
        <v>1</v>
      </c>
      <c r="D3" s="9">
        <v>4.55</v>
      </c>
      <c r="E3" s="3"/>
      <c r="F3" s="2">
        <f aca="true" t="shared" si="0" ref="F3:F44">IF(D3*E3&gt;0,D3*E3,"")</f>
      </c>
      <c r="I3" s="193" t="s">
        <v>300</v>
      </c>
      <c r="J3" s="179"/>
      <c r="K3" s="180"/>
      <c r="L3" s="181"/>
      <c r="M3" s="194"/>
    </row>
    <row r="4" spans="1:9" ht="16.5" customHeight="1">
      <c r="A4" s="19" t="s">
        <v>118</v>
      </c>
      <c r="B4" s="8" t="s">
        <v>58</v>
      </c>
      <c r="C4" s="8" t="s">
        <v>2</v>
      </c>
      <c r="D4" s="9">
        <v>2.56</v>
      </c>
      <c r="E4" s="3">
        <v>38</v>
      </c>
      <c r="F4" s="2">
        <f t="shared" si="0"/>
        <v>97.28</v>
      </c>
      <c r="I4" s="27"/>
    </row>
    <row r="5" spans="1:13" ht="16.5" customHeight="1">
      <c r="A5" s="19" t="s">
        <v>119</v>
      </c>
      <c r="B5" s="8" t="s">
        <v>59</v>
      </c>
      <c r="C5" s="8" t="s">
        <v>3</v>
      </c>
      <c r="D5" s="9">
        <v>6.49</v>
      </c>
      <c r="E5" s="3"/>
      <c r="F5" s="2">
        <f t="shared" si="0"/>
      </c>
      <c r="I5" s="43" t="s">
        <v>258</v>
      </c>
      <c r="J5" s="15"/>
      <c r="K5" s="16"/>
      <c r="L5" s="17"/>
      <c r="M5" s="29"/>
    </row>
    <row r="6" spans="1:9" ht="16.5" customHeight="1">
      <c r="A6" s="19" t="s">
        <v>120</v>
      </c>
      <c r="B6" s="8" t="s">
        <v>60</v>
      </c>
      <c r="C6" s="8" t="s">
        <v>4</v>
      </c>
      <c r="D6" s="9">
        <v>3.59</v>
      </c>
      <c r="E6" s="3"/>
      <c r="F6" s="2">
        <f t="shared" si="0"/>
      </c>
      <c r="I6" s="27"/>
    </row>
    <row r="7" spans="1:13" ht="16.5" customHeight="1">
      <c r="A7" s="19" t="s">
        <v>121</v>
      </c>
      <c r="B7" s="8" t="s">
        <v>61</v>
      </c>
      <c r="C7" s="8" t="s">
        <v>5</v>
      </c>
      <c r="D7" s="9">
        <v>5.73</v>
      </c>
      <c r="E7" s="3"/>
      <c r="F7" s="2">
        <f t="shared" si="0"/>
      </c>
      <c r="I7" s="42" t="s">
        <v>301</v>
      </c>
      <c r="J7" s="30"/>
      <c r="K7" s="38"/>
      <c r="L7" s="39"/>
      <c r="M7" s="29"/>
    </row>
    <row r="8" spans="1:9" ht="16.5" customHeight="1">
      <c r="A8" s="19" t="s">
        <v>122</v>
      </c>
      <c r="B8" s="8" t="s">
        <v>62</v>
      </c>
      <c r="C8" s="8" t="s">
        <v>6</v>
      </c>
      <c r="D8" s="9">
        <v>8.84</v>
      </c>
      <c r="E8" s="3"/>
      <c r="F8" s="2">
        <f t="shared" si="0"/>
      </c>
      <c r="H8" s="27"/>
      <c r="I8" s="10"/>
    </row>
    <row r="9" spans="1:13" ht="16.5" customHeight="1">
      <c r="A9" s="19" t="s">
        <v>123</v>
      </c>
      <c r="B9" s="8" t="s">
        <v>63</v>
      </c>
      <c r="C9" s="8" t="s">
        <v>52</v>
      </c>
      <c r="D9" s="9">
        <v>2.18</v>
      </c>
      <c r="E9" s="3"/>
      <c r="F9" s="2">
        <f t="shared" si="0"/>
      </c>
      <c r="H9" s="7" t="s">
        <v>115</v>
      </c>
      <c r="I9" s="20" t="s">
        <v>55</v>
      </c>
      <c r="J9" s="20" t="s">
        <v>53</v>
      </c>
      <c r="K9" s="21" t="s">
        <v>184</v>
      </c>
      <c r="L9" s="22" t="s">
        <v>54</v>
      </c>
      <c r="M9" s="21" t="s">
        <v>185</v>
      </c>
    </row>
    <row r="10" spans="1:13" ht="16.5" customHeight="1">
      <c r="A10" s="19" t="s">
        <v>124</v>
      </c>
      <c r="B10" s="8" t="s">
        <v>64</v>
      </c>
      <c r="C10" s="8" t="s">
        <v>7</v>
      </c>
      <c r="D10" s="9">
        <v>3.59</v>
      </c>
      <c r="E10" s="3"/>
      <c r="F10" s="2">
        <f t="shared" si="0"/>
      </c>
      <c r="H10" s="19" t="s">
        <v>138</v>
      </c>
      <c r="I10" s="8" t="s">
        <v>78</v>
      </c>
      <c r="J10" s="8" t="s">
        <v>21</v>
      </c>
      <c r="K10" s="9">
        <v>4.56</v>
      </c>
      <c r="L10" s="3"/>
      <c r="M10" s="2">
        <f aca="true" t="shared" si="1" ref="M10:M44">IF(K10*L10&gt;0,K10*L10,"")</f>
      </c>
    </row>
    <row r="11" spans="1:13" ht="16.5" customHeight="1">
      <c r="A11" s="19" t="s">
        <v>125</v>
      </c>
      <c r="B11" s="8" t="s">
        <v>65</v>
      </c>
      <c r="C11" s="8" t="s">
        <v>8</v>
      </c>
      <c r="D11" s="9">
        <v>9.52</v>
      </c>
      <c r="E11" s="3"/>
      <c r="F11" s="2">
        <f t="shared" si="0"/>
      </c>
      <c r="H11" s="19" t="s">
        <v>160</v>
      </c>
      <c r="I11" s="8" t="s">
        <v>101</v>
      </c>
      <c r="J11" s="8" t="s">
        <v>44</v>
      </c>
      <c r="K11" s="9">
        <v>8.1</v>
      </c>
      <c r="L11" s="3"/>
      <c r="M11" s="2">
        <f t="shared" si="1"/>
      </c>
    </row>
    <row r="12" spans="1:13" ht="16.5" customHeight="1">
      <c r="A12" s="19" t="s">
        <v>126</v>
      </c>
      <c r="B12" s="8" t="s">
        <v>66</v>
      </c>
      <c r="C12" s="8" t="s">
        <v>9</v>
      </c>
      <c r="D12" s="9">
        <v>3.25</v>
      </c>
      <c r="E12" s="3"/>
      <c r="F12" s="2">
        <f t="shared" si="0"/>
      </c>
      <c r="H12" s="1" t="s">
        <v>181</v>
      </c>
      <c r="I12" s="8" t="s">
        <v>192</v>
      </c>
      <c r="J12" s="35" t="s">
        <v>205</v>
      </c>
      <c r="K12" s="9">
        <v>5.24</v>
      </c>
      <c r="L12" s="3"/>
      <c r="M12" s="2">
        <f t="shared" si="1"/>
      </c>
    </row>
    <row r="13" spans="1:13" ht="16.5" customHeight="1">
      <c r="A13" s="1" t="s">
        <v>153</v>
      </c>
      <c r="B13" s="8" t="s">
        <v>93</v>
      </c>
      <c r="C13" s="8" t="s">
        <v>36</v>
      </c>
      <c r="D13" s="9">
        <v>4.05</v>
      </c>
      <c r="E13" s="3"/>
      <c r="F13" s="2">
        <f t="shared" si="0"/>
      </c>
      <c r="H13" s="19" t="s">
        <v>139</v>
      </c>
      <c r="I13" s="8" t="s">
        <v>79</v>
      </c>
      <c r="J13" s="8" t="s">
        <v>22</v>
      </c>
      <c r="K13" s="9">
        <v>4.56</v>
      </c>
      <c r="L13" s="3"/>
      <c r="M13" s="2">
        <f t="shared" si="1"/>
      </c>
    </row>
    <row r="14" spans="1:14" ht="16.5" customHeight="1">
      <c r="A14" s="19" t="s">
        <v>127</v>
      </c>
      <c r="B14" s="8" t="s">
        <v>67</v>
      </c>
      <c r="C14" s="8" t="s">
        <v>10</v>
      </c>
      <c r="D14" s="9">
        <v>2.07</v>
      </c>
      <c r="E14" s="3"/>
      <c r="F14" s="2">
        <f t="shared" si="0"/>
      </c>
      <c r="H14" s="19" t="s">
        <v>140</v>
      </c>
      <c r="I14" s="8" t="s">
        <v>80</v>
      </c>
      <c r="J14" s="8" t="s">
        <v>23</v>
      </c>
      <c r="K14" s="9">
        <v>7.17</v>
      </c>
      <c r="L14" s="3"/>
      <c r="M14" s="2">
        <f t="shared" si="1"/>
      </c>
      <c r="N14" s="33"/>
    </row>
    <row r="15" spans="1:13" ht="16.5" customHeight="1">
      <c r="A15" s="1" t="s">
        <v>154</v>
      </c>
      <c r="B15" s="8" t="s">
        <v>94</v>
      </c>
      <c r="C15" s="8" t="s">
        <v>37</v>
      </c>
      <c r="D15" s="9">
        <v>2.38</v>
      </c>
      <c r="E15" s="3"/>
      <c r="F15" s="2">
        <f t="shared" si="0"/>
      </c>
      <c r="H15" s="19" t="s">
        <v>141</v>
      </c>
      <c r="I15" s="8" t="s">
        <v>81</v>
      </c>
      <c r="J15" s="8" t="s">
        <v>24</v>
      </c>
      <c r="K15" s="9">
        <v>4.42</v>
      </c>
      <c r="L15" s="3"/>
      <c r="M15" s="2">
        <f t="shared" si="1"/>
      </c>
    </row>
    <row r="16" spans="1:13" ht="16.5" customHeight="1">
      <c r="A16" s="19" t="s">
        <v>128</v>
      </c>
      <c r="B16" s="8" t="s">
        <v>68</v>
      </c>
      <c r="C16" s="8" t="s">
        <v>11</v>
      </c>
      <c r="D16" s="9">
        <v>4.04</v>
      </c>
      <c r="E16" s="3"/>
      <c r="F16" s="2">
        <f t="shared" si="0"/>
      </c>
      <c r="H16" s="19" t="s">
        <v>163</v>
      </c>
      <c r="I16" s="8" t="s">
        <v>102</v>
      </c>
      <c r="J16" s="8" t="s">
        <v>45</v>
      </c>
      <c r="K16" s="9">
        <v>2.68</v>
      </c>
      <c r="L16" s="3">
        <v>26</v>
      </c>
      <c r="M16" s="2">
        <f t="shared" si="1"/>
        <v>69.68</v>
      </c>
    </row>
    <row r="17" spans="1:13" ht="16.5" customHeight="1">
      <c r="A17" s="19" t="s">
        <v>129</v>
      </c>
      <c r="B17" s="8" t="s">
        <v>69</v>
      </c>
      <c r="C17" s="8" t="s">
        <v>12</v>
      </c>
      <c r="D17" s="9">
        <v>4.14</v>
      </c>
      <c r="E17" s="3"/>
      <c r="F17" s="2">
        <f t="shared" si="0"/>
      </c>
      <c r="H17" s="19" t="s">
        <v>164</v>
      </c>
      <c r="I17" s="8" t="s">
        <v>103</v>
      </c>
      <c r="J17" s="8" t="s">
        <v>46</v>
      </c>
      <c r="K17" s="9">
        <v>2.93</v>
      </c>
      <c r="L17" s="3"/>
      <c r="M17" s="2">
        <f t="shared" si="1"/>
      </c>
    </row>
    <row r="18" spans="1:13" ht="16.5" customHeight="1">
      <c r="A18" s="19" t="s">
        <v>130</v>
      </c>
      <c r="B18" s="8" t="s">
        <v>70</v>
      </c>
      <c r="C18" s="8" t="s">
        <v>13</v>
      </c>
      <c r="D18" s="9">
        <v>6.49</v>
      </c>
      <c r="E18" s="3"/>
      <c r="F18" s="2">
        <f t="shared" si="0"/>
      </c>
      <c r="H18" s="19" t="s">
        <v>142</v>
      </c>
      <c r="I18" s="8" t="s">
        <v>82</v>
      </c>
      <c r="J18" s="8" t="s">
        <v>25</v>
      </c>
      <c r="K18" s="9">
        <v>2.29</v>
      </c>
      <c r="L18" s="3"/>
      <c r="M18" s="2">
        <f t="shared" si="1"/>
      </c>
    </row>
    <row r="19" spans="1:13" ht="16.5" customHeight="1">
      <c r="A19" s="1" t="s">
        <v>180</v>
      </c>
      <c r="B19" s="8" t="s">
        <v>190</v>
      </c>
      <c r="C19" s="35" t="s">
        <v>203</v>
      </c>
      <c r="D19" s="9">
        <v>4.44</v>
      </c>
      <c r="E19" s="3"/>
      <c r="F19" s="2">
        <f t="shared" si="0"/>
      </c>
      <c r="H19" s="19" t="s">
        <v>165</v>
      </c>
      <c r="I19" s="8" t="s">
        <v>104</v>
      </c>
      <c r="J19" s="8" t="s">
        <v>47</v>
      </c>
      <c r="K19" s="9">
        <v>2.39</v>
      </c>
      <c r="L19" s="3"/>
      <c r="M19" s="2">
        <f t="shared" si="1"/>
      </c>
    </row>
    <row r="20" spans="1:13" ht="16.5" customHeight="1">
      <c r="A20" s="1"/>
      <c r="B20" s="8" t="s">
        <v>196</v>
      </c>
      <c r="C20" s="35" t="s">
        <v>204</v>
      </c>
      <c r="D20" s="9">
        <v>4.98</v>
      </c>
      <c r="E20" s="3"/>
      <c r="F20" s="2">
        <f t="shared" si="0"/>
      </c>
      <c r="H20" s="19" t="s">
        <v>143</v>
      </c>
      <c r="I20" s="8" t="s">
        <v>83</v>
      </c>
      <c r="J20" s="8" t="s">
        <v>26</v>
      </c>
      <c r="K20" s="9">
        <v>2.57</v>
      </c>
      <c r="L20" s="3"/>
      <c r="M20" s="2">
        <f t="shared" si="1"/>
      </c>
    </row>
    <row r="21" spans="1:13" ht="16.5" customHeight="1">
      <c r="A21" s="1"/>
      <c r="B21" s="8" t="s">
        <v>197</v>
      </c>
      <c r="C21" s="8" t="s">
        <v>199</v>
      </c>
      <c r="D21" s="9">
        <v>4.98</v>
      </c>
      <c r="E21" s="3"/>
      <c r="F21" s="2">
        <f t="shared" si="0"/>
      </c>
      <c r="H21" s="1"/>
      <c r="I21" s="8" t="s">
        <v>112</v>
      </c>
      <c r="J21" s="34" t="s">
        <v>201</v>
      </c>
      <c r="K21" s="24">
        <v>17.78</v>
      </c>
      <c r="L21" s="3"/>
      <c r="M21" s="2">
        <f t="shared" si="1"/>
      </c>
    </row>
    <row r="22" spans="1:13" ht="16.5" customHeight="1">
      <c r="A22" s="19" t="s">
        <v>131</v>
      </c>
      <c r="B22" s="8" t="s">
        <v>71</v>
      </c>
      <c r="C22" s="8" t="s">
        <v>14</v>
      </c>
      <c r="D22" s="9">
        <v>3.25</v>
      </c>
      <c r="E22" s="3"/>
      <c r="F22" s="2">
        <f t="shared" si="0"/>
      </c>
      <c r="H22" s="19" t="s">
        <v>166</v>
      </c>
      <c r="I22" s="8" t="s">
        <v>105</v>
      </c>
      <c r="J22" s="8" t="s">
        <v>48</v>
      </c>
      <c r="K22" s="9">
        <v>2.68</v>
      </c>
      <c r="L22" s="3">
        <v>36</v>
      </c>
      <c r="M22" s="2">
        <f t="shared" si="1"/>
        <v>96.48</v>
      </c>
    </row>
    <row r="23" spans="1:13" ht="16.5" customHeight="1">
      <c r="A23" s="19" t="s">
        <v>132</v>
      </c>
      <c r="B23" s="8" t="s">
        <v>72</v>
      </c>
      <c r="C23" s="8" t="s">
        <v>15</v>
      </c>
      <c r="D23" s="9">
        <v>2.24</v>
      </c>
      <c r="E23" s="3"/>
      <c r="F23" s="2">
        <f t="shared" si="0"/>
      </c>
      <c r="H23" s="1"/>
      <c r="I23" s="8" t="s">
        <v>194</v>
      </c>
      <c r="J23" s="8" t="s">
        <v>198</v>
      </c>
      <c r="K23" s="9">
        <v>17.99</v>
      </c>
      <c r="L23" s="3"/>
      <c r="M23" s="2">
        <f t="shared" si="1"/>
      </c>
    </row>
    <row r="24" spans="1:13" ht="16.5" customHeight="1">
      <c r="A24" s="19" t="s">
        <v>155</v>
      </c>
      <c r="B24" s="8" t="s">
        <v>95</v>
      </c>
      <c r="C24" s="8" t="s">
        <v>38</v>
      </c>
      <c r="D24" s="9">
        <v>2.35</v>
      </c>
      <c r="E24" s="3"/>
      <c r="F24" s="2">
        <f t="shared" si="0"/>
      </c>
      <c r="H24" s="19" t="s">
        <v>144</v>
      </c>
      <c r="I24" s="8" t="s">
        <v>84</v>
      </c>
      <c r="J24" s="8" t="s">
        <v>27</v>
      </c>
      <c r="K24" s="9">
        <v>3.45</v>
      </c>
      <c r="L24" s="3"/>
      <c r="M24" s="2">
        <f t="shared" si="1"/>
      </c>
    </row>
    <row r="25" spans="1:13" ht="16.5" customHeight="1">
      <c r="A25" s="19" t="s">
        <v>133</v>
      </c>
      <c r="B25" s="8" t="s">
        <v>73</v>
      </c>
      <c r="C25" s="8" t="s">
        <v>16</v>
      </c>
      <c r="D25" s="9">
        <v>2.68</v>
      </c>
      <c r="E25" s="3"/>
      <c r="F25" s="2">
        <f t="shared" si="0"/>
      </c>
      <c r="H25" s="1"/>
      <c r="I25" s="8" t="s">
        <v>193</v>
      </c>
      <c r="J25" s="8" t="s">
        <v>191</v>
      </c>
      <c r="K25" s="9">
        <v>4.38</v>
      </c>
      <c r="L25" s="3"/>
      <c r="M25" s="2">
        <f t="shared" si="1"/>
      </c>
    </row>
    <row r="26" spans="1:13" ht="16.5" customHeight="1">
      <c r="A26" s="19" t="s">
        <v>134</v>
      </c>
      <c r="B26" s="8" t="s">
        <v>74</v>
      </c>
      <c r="C26" s="8" t="s">
        <v>17</v>
      </c>
      <c r="D26" s="9">
        <v>2.5</v>
      </c>
      <c r="E26" s="3"/>
      <c r="F26" s="2">
        <f t="shared" si="0"/>
      </c>
      <c r="H26" s="19" t="s">
        <v>145</v>
      </c>
      <c r="I26" s="8" t="s">
        <v>85</v>
      </c>
      <c r="J26" s="8" t="s">
        <v>28</v>
      </c>
      <c r="K26" s="9">
        <v>8.08</v>
      </c>
      <c r="L26" s="3"/>
      <c r="M26" s="2">
        <f t="shared" si="1"/>
      </c>
    </row>
    <row r="27" spans="1:13" ht="16.5" customHeight="1">
      <c r="A27" s="7"/>
      <c r="B27" s="8" t="s">
        <v>96</v>
      </c>
      <c r="C27" s="8" t="s">
        <v>39</v>
      </c>
      <c r="D27" s="9">
        <v>2.61</v>
      </c>
      <c r="E27" s="3"/>
      <c r="F27" s="2">
        <f t="shared" si="0"/>
      </c>
      <c r="H27" s="19" t="s">
        <v>146</v>
      </c>
      <c r="I27" s="8" t="s">
        <v>86</v>
      </c>
      <c r="J27" s="8" t="s">
        <v>29</v>
      </c>
      <c r="K27" s="9">
        <v>5.06</v>
      </c>
      <c r="L27" s="3"/>
      <c r="M27" s="2">
        <f t="shared" si="1"/>
      </c>
    </row>
    <row r="28" spans="1:13" ht="16.5" customHeight="1">
      <c r="A28" s="19" t="s">
        <v>135</v>
      </c>
      <c r="B28" s="8" t="s">
        <v>75</v>
      </c>
      <c r="C28" s="8" t="s">
        <v>18</v>
      </c>
      <c r="D28" s="9">
        <v>4.42</v>
      </c>
      <c r="E28" s="3"/>
      <c r="F28" s="2">
        <f t="shared" si="0"/>
      </c>
      <c r="H28" s="19" t="s">
        <v>147</v>
      </c>
      <c r="I28" s="8" t="s">
        <v>87</v>
      </c>
      <c r="J28" s="8" t="s">
        <v>30</v>
      </c>
      <c r="K28" s="9">
        <v>2.73</v>
      </c>
      <c r="L28" s="3"/>
      <c r="M28" s="2">
        <f t="shared" si="1"/>
      </c>
    </row>
    <row r="29" spans="1:13" ht="16.5" customHeight="1">
      <c r="A29" s="1"/>
      <c r="B29" s="8" t="s">
        <v>195</v>
      </c>
      <c r="C29" s="35" t="s">
        <v>202</v>
      </c>
      <c r="D29" s="9">
        <v>4.44</v>
      </c>
      <c r="E29" s="3"/>
      <c r="F29" s="2">
        <f t="shared" si="0"/>
      </c>
      <c r="H29" s="19" t="s">
        <v>167</v>
      </c>
      <c r="I29" s="8" t="s">
        <v>106</v>
      </c>
      <c r="J29" s="8" t="s">
        <v>49</v>
      </c>
      <c r="K29" s="9">
        <v>3.01</v>
      </c>
      <c r="L29" s="3">
        <v>42</v>
      </c>
      <c r="M29" s="2">
        <f t="shared" si="1"/>
        <v>126.41999999999999</v>
      </c>
    </row>
    <row r="30" spans="1:13" ht="16.5" customHeight="1">
      <c r="A30" s="1"/>
      <c r="B30" s="8" t="s">
        <v>210</v>
      </c>
      <c r="C30" s="8" t="s">
        <v>208</v>
      </c>
      <c r="D30" s="9">
        <v>2.46</v>
      </c>
      <c r="E30" s="3"/>
      <c r="F30" s="2">
        <f t="shared" si="0"/>
      </c>
      <c r="H30" s="19" t="s">
        <v>157</v>
      </c>
      <c r="I30" s="8" t="s">
        <v>175</v>
      </c>
      <c r="J30" s="23" t="s">
        <v>114</v>
      </c>
      <c r="K30" s="24">
        <v>4.99</v>
      </c>
      <c r="L30" s="3"/>
      <c r="M30" s="2">
        <f t="shared" si="1"/>
      </c>
    </row>
    <row r="31" spans="1:13" ht="16.5" customHeight="1">
      <c r="A31" s="19" t="s">
        <v>172</v>
      </c>
      <c r="B31" s="8" t="s">
        <v>178</v>
      </c>
      <c r="C31" s="26" t="s">
        <v>179</v>
      </c>
      <c r="D31" s="9">
        <v>4.95</v>
      </c>
      <c r="E31" s="3"/>
      <c r="F31" s="2">
        <f t="shared" si="0"/>
      </c>
      <c r="H31" s="19" t="s">
        <v>148</v>
      </c>
      <c r="I31" s="8" t="s">
        <v>88</v>
      </c>
      <c r="J31" s="8" t="s">
        <v>31</v>
      </c>
      <c r="K31" s="31">
        <v>8.28</v>
      </c>
      <c r="L31" s="3"/>
      <c r="M31" s="2">
        <f t="shared" si="1"/>
      </c>
    </row>
    <row r="32" spans="1:13" ht="16.5" customHeight="1">
      <c r="A32" s="19" t="s">
        <v>177</v>
      </c>
      <c r="B32" s="8" t="s">
        <v>161</v>
      </c>
      <c r="C32" s="8" t="s">
        <v>162</v>
      </c>
      <c r="D32" s="9">
        <v>3.58</v>
      </c>
      <c r="E32" s="3"/>
      <c r="F32" s="2">
        <f t="shared" si="0"/>
      </c>
      <c r="H32" s="19" t="s">
        <v>149</v>
      </c>
      <c r="I32" s="8" t="s">
        <v>89</v>
      </c>
      <c r="J32" s="8" t="s">
        <v>32</v>
      </c>
      <c r="K32" s="31">
        <v>8.84</v>
      </c>
      <c r="L32" s="3"/>
      <c r="M32" s="2">
        <f t="shared" si="1"/>
      </c>
    </row>
    <row r="33" spans="1:13" ht="16.5" customHeight="1">
      <c r="A33" s="19" t="s">
        <v>136</v>
      </c>
      <c r="B33" s="8" t="s">
        <v>76</v>
      </c>
      <c r="C33" s="8" t="s">
        <v>19</v>
      </c>
      <c r="D33" s="9">
        <v>2.07</v>
      </c>
      <c r="E33" s="3"/>
      <c r="F33" s="2">
        <f t="shared" si="0"/>
      </c>
      <c r="H33" s="19" t="s">
        <v>150</v>
      </c>
      <c r="I33" s="8" t="s">
        <v>90</v>
      </c>
      <c r="J33" s="8" t="s">
        <v>33</v>
      </c>
      <c r="K33" s="25">
        <v>3.45</v>
      </c>
      <c r="L33" s="3"/>
      <c r="M33" s="2">
        <f t="shared" si="1"/>
      </c>
    </row>
    <row r="34" spans="1:13" ht="16.5" customHeight="1">
      <c r="A34" s="7"/>
      <c r="B34" s="8" t="s">
        <v>97</v>
      </c>
      <c r="C34" s="8" t="s">
        <v>40</v>
      </c>
      <c r="D34" s="9">
        <v>2.18</v>
      </c>
      <c r="E34" s="3">
        <v>56</v>
      </c>
      <c r="F34" s="2">
        <f t="shared" si="0"/>
        <v>122.08000000000001</v>
      </c>
      <c r="H34" s="19" t="s">
        <v>168</v>
      </c>
      <c r="I34" s="8" t="s">
        <v>107</v>
      </c>
      <c r="J34" s="8" t="s">
        <v>50</v>
      </c>
      <c r="K34" s="31">
        <v>3.61</v>
      </c>
      <c r="L34" s="3"/>
      <c r="M34" s="2">
        <f t="shared" si="1"/>
      </c>
    </row>
    <row r="35" spans="1:13" ht="16.5" customHeight="1">
      <c r="A35" s="19" t="s">
        <v>176</v>
      </c>
      <c r="B35" s="8" t="s">
        <v>174</v>
      </c>
      <c r="C35" s="23" t="s">
        <v>113</v>
      </c>
      <c r="D35" s="24">
        <v>3.56</v>
      </c>
      <c r="E35" s="3"/>
      <c r="F35" s="2">
        <f t="shared" si="0"/>
      </c>
      <c r="H35" s="1"/>
      <c r="I35" s="8" t="s">
        <v>216</v>
      </c>
      <c r="J35" s="8" t="s">
        <v>213</v>
      </c>
      <c r="K35" s="31">
        <v>8.88</v>
      </c>
      <c r="L35" s="3"/>
      <c r="M35" s="2">
        <f t="shared" si="1"/>
      </c>
    </row>
    <row r="36" spans="1:13" ht="16.5" customHeight="1">
      <c r="A36" s="1"/>
      <c r="B36" s="8" t="s">
        <v>215</v>
      </c>
      <c r="C36" s="8" t="s">
        <v>214</v>
      </c>
      <c r="D36" s="9">
        <v>2.5</v>
      </c>
      <c r="E36" s="3"/>
      <c r="F36" s="2">
        <f t="shared" si="0"/>
      </c>
      <c r="H36" s="19" t="s">
        <v>151</v>
      </c>
      <c r="I36" s="8" t="s">
        <v>91</v>
      </c>
      <c r="J36" s="8" t="s">
        <v>34</v>
      </c>
      <c r="K36" s="31">
        <v>8.28</v>
      </c>
      <c r="L36" s="3"/>
      <c r="M36" s="2">
        <f t="shared" si="1"/>
      </c>
    </row>
    <row r="37" spans="1:13" ht="16.5" customHeight="1">
      <c r="A37" s="19" t="s">
        <v>156</v>
      </c>
      <c r="B37" s="8" t="s">
        <v>98</v>
      </c>
      <c r="C37" s="8" t="s">
        <v>41</v>
      </c>
      <c r="D37" s="9">
        <v>2.74</v>
      </c>
      <c r="E37" s="3">
        <v>20</v>
      </c>
      <c r="F37" s="2">
        <f t="shared" si="0"/>
        <v>54.800000000000004</v>
      </c>
      <c r="H37" s="1"/>
      <c r="I37" s="8" t="s">
        <v>211</v>
      </c>
      <c r="J37" s="8" t="s">
        <v>209</v>
      </c>
      <c r="K37" s="31">
        <v>14.48</v>
      </c>
      <c r="L37" s="3"/>
      <c r="M37" s="2">
        <f t="shared" si="1"/>
      </c>
    </row>
    <row r="38" spans="1:13" ht="16.5" customHeight="1">
      <c r="A38" s="19" t="s">
        <v>137</v>
      </c>
      <c r="B38" s="8" t="s">
        <v>77</v>
      </c>
      <c r="C38" s="8" t="s">
        <v>20</v>
      </c>
      <c r="D38" s="9">
        <v>2.29</v>
      </c>
      <c r="E38" s="3"/>
      <c r="F38" s="2">
        <f t="shared" si="0"/>
      </c>
      <c r="H38" s="19" t="s">
        <v>152</v>
      </c>
      <c r="I38" s="8" t="s">
        <v>92</v>
      </c>
      <c r="J38" s="8" t="s">
        <v>35</v>
      </c>
      <c r="K38" s="31">
        <v>8.28</v>
      </c>
      <c r="L38" s="3"/>
      <c r="M38" s="2">
        <f t="shared" si="1"/>
      </c>
    </row>
    <row r="39" spans="1:13" ht="16.5" customHeight="1">
      <c r="A39" s="19" t="s">
        <v>171</v>
      </c>
      <c r="B39" s="8" t="s">
        <v>111</v>
      </c>
      <c r="C39" s="34" t="s">
        <v>200</v>
      </c>
      <c r="D39" s="24">
        <v>16.33</v>
      </c>
      <c r="E39" s="3"/>
      <c r="F39" s="2">
        <f t="shared" si="0"/>
      </c>
      <c r="H39" s="1"/>
      <c r="I39" s="8" t="s">
        <v>217</v>
      </c>
      <c r="J39" s="8" t="s">
        <v>212</v>
      </c>
      <c r="K39" s="31">
        <v>11.5</v>
      </c>
      <c r="L39" s="3"/>
      <c r="M39" s="2">
        <f t="shared" si="1"/>
      </c>
    </row>
    <row r="40" spans="1:13" ht="16.5" customHeight="1">
      <c r="A40" s="19" t="s">
        <v>158</v>
      </c>
      <c r="B40" s="8" t="s">
        <v>99</v>
      </c>
      <c r="C40" s="8" t="s">
        <v>42</v>
      </c>
      <c r="D40" s="9">
        <v>2.39</v>
      </c>
      <c r="E40" s="3">
        <v>5</v>
      </c>
      <c r="F40" s="2">
        <f t="shared" si="0"/>
        <v>11.950000000000001</v>
      </c>
      <c r="H40" s="1"/>
      <c r="I40" s="8" t="s">
        <v>207</v>
      </c>
      <c r="J40" s="8" t="s">
        <v>206</v>
      </c>
      <c r="K40" s="31">
        <v>13.38</v>
      </c>
      <c r="L40" s="3"/>
      <c r="M40" s="2">
        <f t="shared" si="1"/>
      </c>
    </row>
    <row r="41" spans="1:13" ht="16.5" customHeight="1">
      <c r="A41" s="19" t="s">
        <v>170</v>
      </c>
      <c r="B41" s="8" t="s">
        <v>109</v>
      </c>
      <c r="C41" s="8" t="s">
        <v>110</v>
      </c>
      <c r="D41" s="9">
        <v>4.62</v>
      </c>
      <c r="E41" s="3"/>
      <c r="F41" s="2">
        <f t="shared" si="0"/>
      </c>
      <c r="H41" s="1"/>
      <c r="I41" s="8" t="s">
        <v>218</v>
      </c>
      <c r="J41" s="8"/>
      <c r="K41" s="31"/>
      <c r="L41" s="3"/>
      <c r="M41" s="2">
        <f t="shared" si="1"/>
      </c>
    </row>
    <row r="42" spans="1:13" ht="16.5" customHeight="1">
      <c r="A42" s="19" t="s">
        <v>173</v>
      </c>
      <c r="B42" s="8" t="s">
        <v>182</v>
      </c>
      <c r="C42" s="26" t="s">
        <v>183</v>
      </c>
      <c r="D42" s="31">
        <v>3.39</v>
      </c>
      <c r="E42" s="3"/>
      <c r="F42" s="2">
        <f t="shared" si="0"/>
      </c>
      <c r="H42" s="1"/>
      <c r="I42" s="8" t="s">
        <v>219</v>
      </c>
      <c r="J42" s="8"/>
      <c r="K42" s="31"/>
      <c r="L42" s="3"/>
      <c r="M42" s="2">
        <f t="shared" si="1"/>
      </c>
    </row>
    <row r="43" spans="1:13" ht="16.5" customHeight="1">
      <c r="A43" s="19" t="s">
        <v>169</v>
      </c>
      <c r="B43" s="8" t="s">
        <v>108</v>
      </c>
      <c r="C43" s="8" t="s">
        <v>51</v>
      </c>
      <c r="D43" s="31">
        <v>3.89</v>
      </c>
      <c r="E43" s="3"/>
      <c r="F43" s="2">
        <f t="shared" si="0"/>
      </c>
      <c r="H43" s="1"/>
      <c r="I43" s="8" t="s">
        <v>220</v>
      </c>
      <c r="J43" s="8"/>
      <c r="K43" s="31"/>
      <c r="L43" s="3"/>
      <c r="M43" s="2">
        <f t="shared" si="1"/>
      </c>
    </row>
    <row r="44" spans="1:13" ht="16.5" customHeight="1">
      <c r="A44" s="19" t="s">
        <v>159</v>
      </c>
      <c r="B44" s="8" t="s">
        <v>100</v>
      </c>
      <c r="C44" s="8" t="s">
        <v>43</v>
      </c>
      <c r="D44" s="31">
        <v>5.23</v>
      </c>
      <c r="E44" s="3"/>
      <c r="F44" s="2">
        <f t="shared" si="0"/>
      </c>
      <c r="H44" s="1"/>
      <c r="I44" s="8" t="s">
        <v>221</v>
      </c>
      <c r="J44" s="8"/>
      <c r="K44" s="31"/>
      <c r="L44" s="3"/>
      <c r="M44" s="2">
        <f t="shared" si="1"/>
      </c>
    </row>
    <row r="45" spans="5:13" ht="16.5" customHeight="1">
      <c r="E45" s="60" t="s">
        <v>288</v>
      </c>
      <c r="F45" s="61">
        <f>SUM(F2:F44)</f>
        <v>286.11</v>
      </c>
      <c r="L45" s="60" t="s">
        <v>288</v>
      </c>
      <c r="M45" s="61">
        <f>SUM(M10:M44)</f>
        <v>292.58000000000004</v>
      </c>
    </row>
    <row r="46" spans="12:13" ht="16.5" customHeight="1" thickBot="1">
      <c r="L46" s="54" t="s">
        <v>254</v>
      </c>
      <c r="M46" s="55">
        <f>SUM(F45:M45)</f>
        <v>578.69</v>
      </c>
    </row>
    <row r="47" ht="16.5" customHeight="1" thickTop="1"/>
  </sheetData>
  <sheetProtection/>
  <printOptions horizontalCentered="1"/>
  <pageMargins left="0.25" right="0.25" top="0.66" bottom="0.25" header="0.25" footer="0.25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B26">
      <selection activeCell="I48" sqref="I48"/>
    </sheetView>
  </sheetViews>
  <sheetFormatPr defaultColWidth="9.140625" defaultRowHeight="16.5" customHeight="1"/>
  <cols>
    <col min="1" max="1" width="6.140625" style="10" hidden="1" customWidth="1"/>
    <col min="2" max="2" width="9.7109375" style="18" customWidth="1"/>
    <col min="3" max="3" width="14.140625" style="18" customWidth="1"/>
    <col min="4" max="4" width="6.8515625" style="25" customWidth="1"/>
    <col min="5" max="5" width="6.8515625" style="13" customWidth="1"/>
    <col min="6" max="6" width="6.8515625" style="14" customWidth="1"/>
    <col min="7" max="7" width="3.7109375" style="10" customWidth="1"/>
    <col min="8" max="8" width="6.140625" style="10" hidden="1" customWidth="1"/>
    <col min="9" max="9" width="9.8515625" style="18" customWidth="1"/>
    <col min="10" max="10" width="12.57421875" style="10" customWidth="1"/>
    <col min="11" max="11" width="7.421875" style="14" customWidth="1"/>
    <col min="12" max="12" width="7.140625" style="13" customWidth="1"/>
    <col min="13" max="13" width="9.8515625" style="14" customWidth="1"/>
    <col min="14" max="16384" width="9.140625" style="10" customWidth="1"/>
  </cols>
  <sheetData>
    <row r="1" spans="1:13" s="6" customFormat="1" ht="16.5" customHeight="1">
      <c r="A1" s="4" t="s">
        <v>115</v>
      </c>
      <c r="B1" s="4" t="s">
        <v>55</v>
      </c>
      <c r="C1" s="4" t="s">
        <v>53</v>
      </c>
      <c r="D1" s="5" t="s">
        <v>184</v>
      </c>
      <c r="E1" s="22" t="s">
        <v>54</v>
      </c>
      <c r="F1" s="5" t="s">
        <v>185</v>
      </c>
      <c r="G1" s="32"/>
      <c r="I1" s="186" t="s">
        <v>232</v>
      </c>
      <c r="J1" s="187"/>
      <c r="K1" s="188"/>
      <c r="L1" s="189"/>
      <c r="M1" s="190"/>
    </row>
    <row r="2" spans="1:13" ht="16.5" customHeight="1">
      <c r="A2" s="1" t="s">
        <v>116</v>
      </c>
      <c r="B2" s="8" t="s">
        <v>56</v>
      </c>
      <c r="C2" s="8" t="s">
        <v>0</v>
      </c>
      <c r="D2" s="9">
        <v>2.28</v>
      </c>
      <c r="E2" s="3"/>
      <c r="F2" s="2">
        <f>IF(D2*E2&gt;0,D2*E2,"")</f>
      </c>
      <c r="I2" s="191"/>
      <c r="J2" s="183"/>
      <c r="K2" s="184"/>
      <c r="L2" s="185"/>
      <c r="M2" s="192"/>
    </row>
    <row r="3" spans="1:13" ht="16.5" customHeight="1">
      <c r="A3" s="1" t="s">
        <v>117</v>
      </c>
      <c r="B3" s="8" t="s">
        <v>57</v>
      </c>
      <c r="C3" s="8" t="s">
        <v>1</v>
      </c>
      <c r="D3" s="9">
        <v>4.55</v>
      </c>
      <c r="E3" s="3"/>
      <c r="F3" s="2">
        <f aca="true" t="shared" si="0" ref="F3:F44">IF(D3*E3&gt;0,D3*E3,"")</f>
      </c>
      <c r="I3" s="193" t="s">
        <v>302</v>
      </c>
      <c r="J3" s="179"/>
      <c r="K3" s="180"/>
      <c r="L3" s="181"/>
      <c r="M3" s="194"/>
    </row>
    <row r="4" spans="1:9" ht="16.5" customHeight="1">
      <c r="A4" s="19" t="s">
        <v>118</v>
      </c>
      <c r="B4" s="8" t="s">
        <v>58</v>
      </c>
      <c r="C4" s="8" t="s">
        <v>2</v>
      </c>
      <c r="D4" s="9">
        <v>2.56</v>
      </c>
      <c r="E4" s="3"/>
      <c r="F4" s="2">
        <f t="shared" si="0"/>
      </c>
      <c r="I4" s="27"/>
    </row>
    <row r="5" spans="1:13" ht="16.5" customHeight="1">
      <c r="A5" s="19" t="s">
        <v>119</v>
      </c>
      <c r="B5" s="8" t="s">
        <v>59</v>
      </c>
      <c r="C5" s="8" t="s">
        <v>3</v>
      </c>
      <c r="D5" s="9">
        <v>6.49</v>
      </c>
      <c r="E5" s="3"/>
      <c r="F5" s="2">
        <f t="shared" si="0"/>
      </c>
      <c r="I5" s="43" t="s">
        <v>258</v>
      </c>
      <c r="J5" s="15"/>
      <c r="K5" s="16"/>
      <c r="L5" s="17"/>
      <c r="M5" s="29"/>
    </row>
    <row r="6" spans="1:9" ht="16.5" customHeight="1">
      <c r="A6" s="19" t="s">
        <v>120</v>
      </c>
      <c r="B6" s="8" t="s">
        <v>60</v>
      </c>
      <c r="C6" s="8" t="s">
        <v>4</v>
      </c>
      <c r="D6" s="9">
        <v>3.59</v>
      </c>
      <c r="E6" s="3"/>
      <c r="F6" s="2">
        <f t="shared" si="0"/>
      </c>
      <c r="I6" s="27"/>
    </row>
    <row r="7" spans="1:13" ht="16.5" customHeight="1">
      <c r="A7" s="19" t="s">
        <v>121</v>
      </c>
      <c r="B7" s="8" t="s">
        <v>61</v>
      </c>
      <c r="C7" s="8" t="s">
        <v>5</v>
      </c>
      <c r="D7" s="9">
        <v>5.73</v>
      </c>
      <c r="E7" s="3"/>
      <c r="F7" s="2">
        <f t="shared" si="0"/>
      </c>
      <c r="I7" s="42" t="s">
        <v>303</v>
      </c>
      <c r="J7" s="30"/>
      <c r="K7" s="38"/>
      <c r="L7" s="39"/>
      <c r="M7" s="29"/>
    </row>
    <row r="8" spans="1:9" ht="16.5" customHeight="1">
      <c r="A8" s="19" t="s">
        <v>122</v>
      </c>
      <c r="B8" s="8" t="s">
        <v>62</v>
      </c>
      <c r="C8" s="8" t="s">
        <v>6</v>
      </c>
      <c r="D8" s="9">
        <v>8.84</v>
      </c>
      <c r="E8" s="3"/>
      <c r="F8" s="2">
        <f t="shared" si="0"/>
      </c>
      <c r="H8" s="27"/>
      <c r="I8" s="10"/>
    </row>
    <row r="9" spans="1:13" ht="16.5" customHeight="1">
      <c r="A9" s="19" t="s">
        <v>123</v>
      </c>
      <c r="B9" s="8" t="s">
        <v>63</v>
      </c>
      <c r="C9" s="8" t="s">
        <v>52</v>
      </c>
      <c r="D9" s="9">
        <v>2.18</v>
      </c>
      <c r="E9" s="3"/>
      <c r="F9" s="2">
        <f t="shared" si="0"/>
      </c>
      <c r="H9" s="7" t="s">
        <v>115</v>
      </c>
      <c r="I9" s="20" t="s">
        <v>55</v>
      </c>
      <c r="J9" s="20" t="s">
        <v>53</v>
      </c>
      <c r="K9" s="21" t="s">
        <v>184</v>
      </c>
      <c r="L9" s="22" t="s">
        <v>54</v>
      </c>
      <c r="M9" s="21" t="s">
        <v>185</v>
      </c>
    </row>
    <row r="10" spans="1:13" ht="16.5" customHeight="1">
      <c r="A10" s="19" t="s">
        <v>124</v>
      </c>
      <c r="B10" s="8" t="s">
        <v>64</v>
      </c>
      <c r="C10" s="8" t="s">
        <v>7</v>
      </c>
      <c r="D10" s="9">
        <v>3.59</v>
      </c>
      <c r="E10" s="3"/>
      <c r="F10" s="2">
        <f t="shared" si="0"/>
      </c>
      <c r="H10" s="19" t="s">
        <v>138</v>
      </c>
      <c r="I10" s="8" t="s">
        <v>78</v>
      </c>
      <c r="J10" s="8" t="s">
        <v>21</v>
      </c>
      <c r="K10" s="9">
        <v>4.56</v>
      </c>
      <c r="L10" s="3"/>
      <c r="M10" s="2">
        <f aca="true" t="shared" si="1" ref="M10:M44">IF(K10*L10&gt;0,K10*L10,"")</f>
      </c>
    </row>
    <row r="11" spans="1:13" ht="16.5" customHeight="1">
      <c r="A11" s="19" t="s">
        <v>125</v>
      </c>
      <c r="B11" s="8" t="s">
        <v>65</v>
      </c>
      <c r="C11" s="8" t="s">
        <v>8</v>
      </c>
      <c r="D11" s="9">
        <v>9.52</v>
      </c>
      <c r="E11" s="3"/>
      <c r="F11" s="2">
        <f t="shared" si="0"/>
      </c>
      <c r="H11" s="19" t="s">
        <v>160</v>
      </c>
      <c r="I11" s="8" t="s">
        <v>101</v>
      </c>
      <c r="J11" s="8" t="s">
        <v>44</v>
      </c>
      <c r="K11" s="9">
        <v>8.1</v>
      </c>
      <c r="L11" s="3"/>
      <c r="M11" s="2">
        <f t="shared" si="1"/>
      </c>
    </row>
    <row r="12" spans="1:13" ht="16.5" customHeight="1">
      <c r="A12" s="19" t="s">
        <v>126</v>
      </c>
      <c r="B12" s="8" t="s">
        <v>66</v>
      </c>
      <c r="C12" s="8" t="s">
        <v>9</v>
      </c>
      <c r="D12" s="9">
        <v>3.25</v>
      </c>
      <c r="E12" s="3"/>
      <c r="F12" s="2">
        <f t="shared" si="0"/>
      </c>
      <c r="H12" s="1" t="s">
        <v>181</v>
      </c>
      <c r="I12" s="8" t="s">
        <v>192</v>
      </c>
      <c r="J12" s="35" t="s">
        <v>205</v>
      </c>
      <c r="K12" s="9">
        <v>5.24</v>
      </c>
      <c r="L12" s="3"/>
      <c r="M12" s="2">
        <f t="shared" si="1"/>
      </c>
    </row>
    <row r="13" spans="1:13" ht="16.5" customHeight="1">
      <c r="A13" s="1" t="s">
        <v>153</v>
      </c>
      <c r="B13" s="8" t="s">
        <v>93</v>
      </c>
      <c r="C13" s="8" t="s">
        <v>36</v>
      </c>
      <c r="D13" s="9">
        <v>4.05</v>
      </c>
      <c r="E13" s="3"/>
      <c r="F13" s="2">
        <f t="shared" si="0"/>
      </c>
      <c r="H13" s="19" t="s">
        <v>139</v>
      </c>
      <c r="I13" s="8" t="s">
        <v>79</v>
      </c>
      <c r="J13" s="8" t="s">
        <v>22</v>
      </c>
      <c r="K13" s="9">
        <v>4.56</v>
      </c>
      <c r="L13" s="3"/>
      <c r="M13" s="2">
        <f t="shared" si="1"/>
      </c>
    </row>
    <row r="14" spans="1:14" ht="16.5" customHeight="1">
      <c r="A14" s="19" t="s">
        <v>127</v>
      </c>
      <c r="B14" s="8" t="s">
        <v>67</v>
      </c>
      <c r="C14" s="8" t="s">
        <v>10</v>
      </c>
      <c r="D14" s="9">
        <v>2.07</v>
      </c>
      <c r="E14" s="3"/>
      <c r="F14" s="2">
        <f t="shared" si="0"/>
      </c>
      <c r="H14" s="19" t="s">
        <v>140</v>
      </c>
      <c r="I14" s="8" t="s">
        <v>250</v>
      </c>
      <c r="J14" s="8" t="s">
        <v>252</v>
      </c>
      <c r="K14" s="9">
        <v>7.17</v>
      </c>
      <c r="L14" s="3">
        <v>3</v>
      </c>
      <c r="M14" s="2">
        <f t="shared" si="1"/>
        <v>21.509999999999998</v>
      </c>
      <c r="N14" s="33"/>
    </row>
    <row r="15" spans="1:13" ht="16.5" customHeight="1">
      <c r="A15" s="1" t="s">
        <v>154</v>
      </c>
      <c r="B15" s="8" t="s">
        <v>94</v>
      </c>
      <c r="C15" s="8" t="s">
        <v>37</v>
      </c>
      <c r="D15" s="9">
        <v>2.38</v>
      </c>
      <c r="E15" s="3"/>
      <c r="F15" s="2">
        <f t="shared" si="0"/>
      </c>
      <c r="H15" s="19" t="s">
        <v>141</v>
      </c>
      <c r="I15" s="8" t="s">
        <v>250</v>
      </c>
      <c r="J15" s="8" t="s">
        <v>251</v>
      </c>
      <c r="K15" s="9">
        <v>4.42</v>
      </c>
      <c r="L15" s="3">
        <v>3</v>
      </c>
      <c r="M15" s="2">
        <f t="shared" si="1"/>
        <v>13.26</v>
      </c>
    </row>
    <row r="16" spans="1:13" ht="16.5" customHeight="1">
      <c r="A16" s="19" t="s">
        <v>128</v>
      </c>
      <c r="B16" s="8" t="s">
        <v>68</v>
      </c>
      <c r="C16" s="8" t="s">
        <v>11</v>
      </c>
      <c r="D16" s="9">
        <v>4.04</v>
      </c>
      <c r="E16" s="3"/>
      <c r="F16" s="2">
        <f t="shared" si="0"/>
      </c>
      <c r="H16" s="19" t="s">
        <v>163</v>
      </c>
      <c r="I16" s="8" t="s">
        <v>102</v>
      </c>
      <c r="J16" s="8" t="s">
        <v>45</v>
      </c>
      <c r="K16" s="9">
        <v>2.68</v>
      </c>
      <c r="L16" s="3"/>
      <c r="M16" s="2">
        <f t="shared" si="1"/>
      </c>
    </row>
    <row r="17" spans="1:13" ht="16.5" customHeight="1">
      <c r="A17" s="19" t="s">
        <v>129</v>
      </c>
      <c r="B17" s="8" t="s">
        <v>69</v>
      </c>
      <c r="C17" s="8" t="s">
        <v>12</v>
      </c>
      <c r="D17" s="9">
        <v>4.14</v>
      </c>
      <c r="E17" s="3"/>
      <c r="F17" s="2">
        <f t="shared" si="0"/>
      </c>
      <c r="H17" s="19" t="s">
        <v>164</v>
      </c>
      <c r="I17" s="8" t="s">
        <v>250</v>
      </c>
      <c r="J17" s="8" t="s">
        <v>281</v>
      </c>
      <c r="K17" s="9">
        <v>2.61</v>
      </c>
      <c r="L17" s="3">
        <v>2</v>
      </c>
      <c r="M17" s="2">
        <f t="shared" si="1"/>
        <v>5.22</v>
      </c>
    </row>
    <row r="18" spans="1:13" ht="16.5" customHeight="1">
      <c r="A18" s="19" t="s">
        <v>130</v>
      </c>
      <c r="B18" s="8" t="s">
        <v>70</v>
      </c>
      <c r="C18" s="8" t="s">
        <v>13</v>
      </c>
      <c r="D18" s="9">
        <v>6.49</v>
      </c>
      <c r="E18" s="3"/>
      <c r="F18" s="2">
        <f t="shared" si="0"/>
      </c>
      <c r="H18" s="19" t="s">
        <v>142</v>
      </c>
      <c r="I18" s="8" t="s">
        <v>82</v>
      </c>
      <c r="J18" s="8" t="s">
        <v>25</v>
      </c>
      <c r="K18" s="9">
        <v>2.29</v>
      </c>
      <c r="L18" s="3">
        <v>1</v>
      </c>
      <c r="M18" s="2">
        <f t="shared" si="1"/>
        <v>2.29</v>
      </c>
    </row>
    <row r="19" spans="1:13" ht="16.5" customHeight="1">
      <c r="A19" s="1" t="s">
        <v>180</v>
      </c>
      <c r="B19" s="8" t="s">
        <v>190</v>
      </c>
      <c r="C19" s="35" t="s">
        <v>203</v>
      </c>
      <c r="D19" s="9">
        <v>4.44</v>
      </c>
      <c r="E19" s="3"/>
      <c r="F19" s="2">
        <f t="shared" si="0"/>
      </c>
      <c r="H19" s="19" t="s">
        <v>165</v>
      </c>
      <c r="I19" s="8" t="s">
        <v>104</v>
      </c>
      <c r="J19" s="8" t="s">
        <v>47</v>
      </c>
      <c r="K19" s="9">
        <v>2.39</v>
      </c>
      <c r="L19" s="3">
        <v>16</v>
      </c>
      <c r="M19" s="2">
        <f t="shared" si="1"/>
        <v>38.24</v>
      </c>
    </row>
    <row r="20" spans="1:13" ht="16.5" customHeight="1">
      <c r="A20" s="1"/>
      <c r="B20" s="8" t="s">
        <v>196</v>
      </c>
      <c r="C20" s="35" t="s">
        <v>204</v>
      </c>
      <c r="D20" s="9">
        <v>4.98</v>
      </c>
      <c r="E20" s="3"/>
      <c r="F20" s="2">
        <f t="shared" si="0"/>
      </c>
      <c r="H20" s="19" t="s">
        <v>143</v>
      </c>
      <c r="I20" s="8" t="s">
        <v>83</v>
      </c>
      <c r="J20" s="8" t="s">
        <v>26</v>
      </c>
      <c r="K20" s="9">
        <v>2.57</v>
      </c>
      <c r="L20" s="3"/>
      <c r="M20" s="2">
        <f t="shared" si="1"/>
      </c>
    </row>
    <row r="21" spans="1:13" ht="16.5" customHeight="1">
      <c r="A21" s="1"/>
      <c r="B21" s="8" t="s">
        <v>197</v>
      </c>
      <c r="C21" s="8" t="s">
        <v>199</v>
      </c>
      <c r="D21" s="9">
        <v>4.98</v>
      </c>
      <c r="E21" s="3"/>
      <c r="F21" s="2">
        <f t="shared" si="0"/>
      </c>
      <c r="H21" s="1"/>
      <c r="I21" s="8" t="s">
        <v>112</v>
      </c>
      <c r="J21" s="34" t="s">
        <v>201</v>
      </c>
      <c r="K21" s="24">
        <v>17.78</v>
      </c>
      <c r="L21" s="3"/>
      <c r="M21" s="2">
        <f t="shared" si="1"/>
      </c>
    </row>
    <row r="22" spans="1:13" ht="16.5" customHeight="1">
      <c r="A22" s="19" t="s">
        <v>131</v>
      </c>
      <c r="B22" s="8" t="s">
        <v>71</v>
      </c>
      <c r="C22" s="8" t="s">
        <v>14</v>
      </c>
      <c r="D22" s="9">
        <v>3.25</v>
      </c>
      <c r="E22" s="3"/>
      <c r="F22" s="2">
        <f t="shared" si="0"/>
      </c>
      <c r="H22" s="19" t="s">
        <v>166</v>
      </c>
      <c r="I22" s="8" t="s">
        <v>105</v>
      </c>
      <c r="J22" s="8" t="s">
        <v>48</v>
      </c>
      <c r="K22" s="9">
        <v>2.68</v>
      </c>
      <c r="L22" s="3"/>
      <c r="M22" s="2">
        <f t="shared" si="1"/>
      </c>
    </row>
    <row r="23" spans="1:13" ht="16.5" customHeight="1">
      <c r="A23" s="19" t="s">
        <v>132</v>
      </c>
      <c r="B23" s="8" t="s">
        <v>72</v>
      </c>
      <c r="C23" s="8" t="s">
        <v>15</v>
      </c>
      <c r="D23" s="9">
        <v>2.24</v>
      </c>
      <c r="E23" s="3"/>
      <c r="F23" s="2">
        <f t="shared" si="0"/>
      </c>
      <c r="H23" s="1"/>
      <c r="I23" s="8" t="s">
        <v>194</v>
      </c>
      <c r="J23" s="8" t="s">
        <v>198</v>
      </c>
      <c r="K23" s="9">
        <v>17.99</v>
      </c>
      <c r="L23" s="3"/>
      <c r="M23" s="2">
        <f t="shared" si="1"/>
      </c>
    </row>
    <row r="24" spans="1:13" ht="16.5" customHeight="1">
      <c r="A24" s="19" t="s">
        <v>155</v>
      </c>
      <c r="B24" s="8" t="s">
        <v>95</v>
      </c>
      <c r="C24" s="8" t="s">
        <v>38</v>
      </c>
      <c r="D24" s="9">
        <v>2.35</v>
      </c>
      <c r="E24" s="3"/>
      <c r="F24" s="2">
        <f t="shared" si="0"/>
      </c>
      <c r="H24" s="19" t="s">
        <v>144</v>
      </c>
      <c r="I24" s="8" t="s">
        <v>84</v>
      </c>
      <c r="J24" s="8" t="s">
        <v>27</v>
      </c>
      <c r="K24" s="9">
        <v>3.45</v>
      </c>
      <c r="L24" s="3"/>
      <c r="M24" s="2">
        <f t="shared" si="1"/>
      </c>
    </row>
    <row r="25" spans="1:13" ht="16.5" customHeight="1">
      <c r="A25" s="19" t="s">
        <v>133</v>
      </c>
      <c r="B25" s="8" t="s">
        <v>73</v>
      </c>
      <c r="C25" s="8" t="s">
        <v>16</v>
      </c>
      <c r="D25" s="9">
        <v>2.68</v>
      </c>
      <c r="E25" s="3"/>
      <c r="F25" s="2">
        <f t="shared" si="0"/>
      </c>
      <c r="H25" s="1"/>
      <c r="I25" s="8" t="s">
        <v>193</v>
      </c>
      <c r="J25" s="8" t="s">
        <v>191</v>
      </c>
      <c r="K25" s="9">
        <v>4.38</v>
      </c>
      <c r="L25" s="3">
        <v>2</v>
      </c>
      <c r="M25" s="2">
        <f t="shared" si="1"/>
        <v>8.76</v>
      </c>
    </row>
    <row r="26" spans="1:13" ht="16.5" customHeight="1">
      <c r="A26" s="19" t="s">
        <v>134</v>
      </c>
      <c r="B26" s="8" t="s">
        <v>74</v>
      </c>
      <c r="C26" s="8" t="s">
        <v>17</v>
      </c>
      <c r="D26" s="9">
        <v>2.5</v>
      </c>
      <c r="E26" s="3"/>
      <c r="F26" s="2">
        <f t="shared" si="0"/>
      </c>
      <c r="H26" s="19" t="s">
        <v>145</v>
      </c>
      <c r="I26" s="8" t="s">
        <v>250</v>
      </c>
      <c r="J26" s="8" t="s">
        <v>282</v>
      </c>
      <c r="K26" s="9">
        <v>10.54</v>
      </c>
      <c r="L26" s="3">
        <v>6</v>
      </c>
      <c r="M26" s="2">
        <f t="shared" si="1"/>
        <v>63.239999999999995</v>
      </c>
    </row>
    <row r="27" spans="1:13" ht="16.5" customHeight="1">
      <c r="A27" s="7"/>
      <c r="B27" s="8" t="s">
        <v>96</v>
      </c>
      <c r="C27" s="8" t="s">
        <v>39</v>
      </c>
      <c r="D27" s="9">
        <v>2.61</v>
      </c>
      <c r="E27" s="3">
        <v>12</v>
      </c>
      <c r="F27" s="2">
        <f t="shared" si="0"/>
        <v>31.32</v>
      </c>
      <c r="H27" s="19" t="s">
        <v>146</v>
      </c>
      <c r="I27" s="8" t="s">
        <v>86</v>
      </c>
      <c r="J27" s="8" t="s">
        <v>29</v>
      </c>
      <c r="K27" s="9">
        <v>5.06</v>
      </c>
      <c r="L27" s="3"/>
      <c r="M27" s="2">
        <f t="shared" si="1"/>
      </c>
    </row>
    <row r="28" spans="1:13" ht="16.5" customHeight="1">
      <c r="A28" s="19" t="s">
        <v>135</v>
      </c>
      <c r="B28" s="8" t="s">
        <v>75</v>
      </c>
      <c r="C28" s="8" t="s">
        <v>18</v>
      </c>
      <c r="D28" s="9">
        <v>4.42</v>
      </c>
      <c r="E28" s="3"/>
      <c r="F28" s="2">
        <f t="shared" si="0"/>
      </c>
      <c r="H28" s="19" t="s">
        <v>147</v>
      </c>
      <c r="I28" s="8" t="s">
        <v>87</v>
      </c>
      <c r="J28" s="8" t="s">
        <v>30</v>
      </c>
      <c r="K28" s="9">
        <v>2.73</v>
      </c>
      <c r="L28" s="3">
        <v>4</v>
      </c>
      <c r="M28" s="2">
        <f t="shared" si="1"/>
        <v>10.92</v>
      </c>
    </row>
    <row r="29" spans="1:13" ht="16.5" customHeight="1">
      <c r="A29" s="1"/>
      <c r="B29" s="8" t="s">
        <v>195</v>
      </c>
      <c r="C29" s="35" t="s">
        <v>202</v>
      </c>
      <c r="D29" s="9">
        <v>4.44</v>
      </c>
      <c r="E29" s="3"/>
      <c r="F29" s="2">
        <f t="shared" si="0"/>
      </c>
      <c r="H29" s="19" t="s">
        <v>167</v>
      </c>
      <c r="I29" s="8" t="s">
        <v>106</v>
      </c>
      <c r="J29" s="8" t="s">
        <v>49</v>
      </c>
      <c r="K29" s="9">
        <v>3.01</v>
      </c>
      <c r="L29" s="3"/>
      <c r="M29" s="2">
        <f t="shared" si="1"/>
      </c>
    </row>
    <row r="30" spans="1:13" ht="16.5" customHeight="1">
      <c r="A30" s="1"/>
      <c r="B30" s="8" t="s">
        <v>210</v>
      </c>
      <c r="C30" s="8" t="s">
        <v>208</v>
      </c>
      <c r="D30" s="9">
        <v>2.46</v>
      </c>
      <c r="E30" s="3">
        <v>24</v>
      </c>
      <c r="F30" s="2">
        <f t="shared" si="0"/>
        <v>59.04</v>
      </c>
      <c r="H30" s="19" t="s">
        <v>157</v>
      </c>
      <c r="I30" s="8" t="s">
        <v>175</v>
      </c>
      <c r="J30" s="23" t="s">
        <v>114</v>
      </c>
      <c r="K30" s="24">
        <v>4.99</v>
      </c>
      <c r="L30" s="3"/>
      <c r="M30" s="2">
        <f t="shared" si="1"/>
      </c>
    </row>
    <row r="31" spans="1:13" ht="16.5" customHeight="1">
      <c r="A31" s="19" t="s">
        <v>172</v>
      </c>
      <c r="B31" s="8" t="s">
        <v>178</v>
      </c>
      <c r="C31" s="26" t="s">
        <v>179</v>
      </c>
      <c r="D31" s="9">
        <v>4.95</v>
      </c>
      <c r="E31" s="3"/>
      <c r="F31" s="2">
        <f t="shared" si="0"/>
      </c>
      <c r="H31" s="19" t="s">
        <v>148</v>
      </c>
      <c r="I31" s="8" t="s">
        <v>88</v>
      </c>
      <c r="J31" s="8" t="s">
        <v>31</v>
      </c>
      <c r="K31" s="31">
        <v>8.28</v>
      </c>
      <c r="L31" s="3"/>
      <c r="M31" s="2">
        <f t="shared" si="1"/>
      </c>
    </row>
    <row r="32" spans="1:13" ht="16.5" customHeight="1">
      <c r="A32" s="19" t="s">
        <v>177</v>
      </c>
      <c r="B32" s="8" t="s">
        <v>161</v>
      </c>
      <c r="C32" s="8" t="s">
        <v>162</v>
      </c>
      <c r="D32" s="9">
        <v>3.58</v>
      </c>
      <c r="E32" s="3"/>
      <c r="F32" s="2">
        <f t="shared" si="0"/>
      </c>
      <c r="H32" s="19" t="s">
        <v>149</v>
      </c>
      <c r="I32" s="8" t="s">
        <v>89</v>
      </c>
      <c r="J32" s="8" t="s">
        <v>32</v>
      </c>
      <c r="K32" s="31">
        <v>8.84</v>
      </c>
      <c r="L32" s="3"/>
      <c r="M32" s="2">
        <f t="shared" si="1"/>
      </c>
    </row>
    <row r="33" spans="1:13" ht="16.5" customHeight="1">
      <c r="A33" s="19" t="s">
        <v>136</v>
      </c>
      <c r="B33" s="8" t="s">
        <v>76</v>
      </c>
      <c r="C33" s="8" t="s">
        <v>19</v>
      </c>
      <c r="D33" s="9">
        <v>2.07</v>
      </c>
      <c r="E33" s="3"/>
      <c r="F33" s="2">
        <f t="shared" si="0"/>
      </c>
      <c r="H33" s="19" t="s">
        <v>150</v>
      </c>
      <c r="I33" s="8" t="s">
        <v>90</v>
      </c>
      <c r="J33" s="8" t="s">
        <v>33</v>
      </c>
      <c r="K33" s="25">
        <v>3.45</v>
      </c>
      <c r="L33" s="3">
        <v>1</v>
      </c>
      <c r="M33" s="2">
        <f t="shared" si="1"/>
        <v>3.45</v>
      </c>
    </row>
    <row r="34" spans="1:13" ht="16.5" customHeight="1">
      <c r="A34" s="7"/>
      <c r="B34" s="8" t="s">
        <v>97</v>
      </c>
      <c r="C34" s="8" t="s">
        <v>40</v>
      </c>
      <c r="D34" s="9">
        <v>2.18</v>
      </c>
      <c r="E34" s="3">
        <v>12</v>
      </c>
      <c r="F34" s="2">
        <f t="shared" si="0"/>
        <v>26.160000000000004</v>
      </c>
      <c r="H34" s="19" t="s">
        <v>168</v>
      </c>
      <c r="I34" s="8" t="s">
        <v>107</v>
      </c>
      <c r="J34" s="8" t="s">
        <v>50</v>
      </c>
      <c r="K34" s="31">
        <v>3.61</v>
      </c>
      <c r="L34" s="3"/>
      <c r="M34" s="2">
        <f t="shared" si="1"/>
      </c>
    </row>
    <row r="35" spans="1:13" ht="16.5" customHeight="1">
      <c r="A35" s="19" t="s">
        <v>176</v>
      </c>
      <c r="B35" s="8" t="s">
        <v>174</v>
      </c>
      <c r="C35" s="23" t="s">
        <v>113</v>
      </c>
      <c r="D35" s="24">
        <v>3.56</v>
      </c>
      <c r="E35" s="3"/>
      <c r="F35" s="2">
        <f t="shared" si="0"/>
      </c>
      <c r="H35" s="1"/>
      <c r="I35" s="8" t="s">
        <v>216</v>
      </c>
      <c r="J35" s="8" t="s">
        <v>213</v>
      </c>
      <c r="K35" s="31">
        <v>8.88</v>
      </c>
      <c r="L35" s="3"/>
      <c r="M35" s="2">
        <f t="shared" si="1"/>
      </c>
    </row>
    <row r="36" spans="1:13" ht="16.5" customHeight="1">
      <c r="A36" s="1"/>
      <c r="B36" s="8" t="s">
        <v>215</v>
      </c>
      <c r="C36" s="8" t="s">
        <v>214</v>
      </c>
      <c r="D36" s="9">
        <v>2.5</v>
      </c>
      <c r="E36" s="3"/>
      <c r="F36" s="2">
        <f t="shared" si="0"/>
      </c>
      <c r="H36" s="19" t="s">
        <v>151</v>
      </c>
      <c r="I36" s="8" t="s">
        <v>91</v>
      </c>
      <c r="J36" s="8" t="s">
        <v>34</v>
      </c>
      <c r="K36" s="31">
        <v>8.28</v>
      </c>
      <c r="L36" s="3"/>
      <c r="M36" s="2">
        <f t="shared" si="1"/>
      </c>
    </row>
    <row r="37" spans="1:13" ht="16.5" customHeight="1">
      <c r="A37" s="19" t="s">
        <v>156</v>
      </c>
      <c r="B37" s="8" t="s">
        <v>98</v>
      </c>
      <c r="C37" s="8" t="s">
        <v>41</v>
      </c>
      <c r="D37" s="9">
        <v>2.74</v>
      </c>
      <c r="E37" s="3">
        <v>8</v>
      </c>
      <c r="F37" s="2">
        <f t="shared" si="0"/>
        <v>21.92</v>
      </c>
      <c r="H37" s="1"/>
      <c r="I37" s="8" t="s">
        <v>211</v>
      </c>
      <c r="J37" s="8" t="s">
        <v>209</v>
      </c>
      <c r="K37" s="31">
        <v>14.48</v>
      </c>
      <c r="L37" s="3">
        <v>2</v>
      </c>
      <c r="M37" s="2">
        <f t="shared" si="1"/>
        <v>28.96</v>
      </c>
    </row>
    <row r="38" spans="1:13" ht="16.5" customHeight="1">
      <c r="A38" s="19" t="s">
        <v>137</v>
      </c>
      <c r="B38" s="8" t="s">
        <v>77</v>
      </c>
      <c r="C38" s="8" t="s">
        <v>20</v>
      </c>
      <c r="D38" s="9">
        <v>2.29</v>
      </c>
      <c r="E38" s="3"/>
      <c r="F38" s="2">
        <f t="shared" si="0"/>
      </c>
      <c r="H38" s="19" t="s">
        <v>152</v>
      </c>
      <c r="I38" s="8" t="s">
        <v>92</v>
      </c>
      <c r="J38" s="8" t="s">
        <v>35</v>
      </c>
      <c r="K38" s="31">
        <v>8.28</v>
      </c>
      <c r="L38" s="3"/>
      <c r="M38" s="2">
        <f t="shared" si="1"/>
      </c>
    </row>
    <row r="39" spans="1:13" ht="16.5" customHeight="1">
      <c r="A39" s="19" t="s">
        <v>171</v>
      </c>
      <c r="B39" s="8" t="s">
        <v>111</v>
      </c>
      <c r="C39" s="34" t="s">
        <v>200</v>
      </c>
      <c r="D39" s="24">
        <v>16.33</v>
      </c>
      <c r="E39" s="3"/>
      <c r="F39" s="2">
        <f t="shared" si="0"/>
      </c>
      <c r="H39" s="1"/>
      <c r="I39" s="8" t="s">
        <v>217</v>
      </c>
      <c r="J39" s="8" t="s">
        <v>212</v>
      </c>
      <c r="K39" s="31">
        <v>11.5</v>
      </c>
      <c r="L39" s="3"/>
      <c r="M39" s="2">
        <f t="shared" si="1"/>
      </c>
    </row>
    <row r="40" spans="1:13" ht="16.5" customHeight="1">
      <c r="A40" s="19" t="s">
        <v>158</v>
      </c>
      <c r="B40" s="8" t="s">
        <v>99</v>
      </c>
      <c r="C40" s="8" t="s">
        <v>42</v>
      </c>
      <c r="D40" s="9">
        <v>2.39</v>
      </c>
      <c r="E40" s="3">
        <v>20</v>
      </c>
      <c r="F40" s="2">
        <f t="shared" si="0"/>
        <v>47.800000000000004</v>
      </c>
      <c r="H40" s="1"/>
      <c r="I40" s="8" t="s">
        <v>207</v>
      </c>
      <c r="J40" s="8" t="s">
        <v>206</v>
      </c>
      <c r="K40" s="31">
        <v>13.38</v>
      </c>
      <c r="L40" s="3"/>
      <c r="M40" s="2">
        <f t="shared" si="1"/>
      </c>
    </row>
    <row r="41" spans="1:13" ht="16.5" customHeight="1">
      <c r="A41" s="19" t="s">
        <v>170</v>
      </c>
      <c r="B41" s="8" t="s">
        <v>109</v>
      </c>
      <c r="C41" s="8" t="s">
        <v>110</v>
      </c>
      <c r="D41" s="9">
        <v>4.62</v>
      </c>
      <c r="E41" s="3"/>
      <c r="F41" s="2">
        <f t="shared" si="0"/>
      </c>
      <c r="H41" s="1"/>
      <c r="I41" s="8" t="s">
        <v>218</v>
      </c>
      <c r="J41" s="8"/>
      <c r="K41" s="31"/>
      <c r="L41" s="3"/>
      <c r="M41" s="2">
        <f t="shared" si="1"/>
      </c>
    </row>
    <row r="42" spans="1:13" ht="16.5" customHeight="1">
      <c r="A42" s="19" t="s">
        <v>173</v>
      </c>
      <c r="B42" s="8" t="s">
        <v>182</v>
      </c>
      <c r="C42" s="26" t="s">
        <v>183</v>
      </c>
      <c r="D42" s="31">
        <v>3.39</v>
      </c>
      <c r="E42" s="3"/>
      <c r="F42" s="2">
        <f t="shared" si="0"/>
      </c>
      <c r="H42" s="1"/>
      <c r="I42" s="8" t="s">
        <v>219</v>
      </c>
      <c r="J42" s="8"/>
      <c r="K42" s="31"/>
      <c r="L42" s="3"/>
      <c r="M42" s="2">
        <f t="shared" si="1"/>
      </c>
    </row>
    <row r="43" spans="1:13" ht="16.5" customHeight="1">
      <c r="A43" s="19" t="s">
        <v>169</v>
      </c>
      <c r="B43" s="8" t="s">
        <v>108</v>
      </c>
      <c r="C43" s="8" t="s">
        <v>51</v>
      </c>
      <c r="D43" s="31">
        <v>3.89</v>
      </c>
      <c r="E43" s="3"/>
      <c r="F43" s="2">
        <f t="shared" si="0"/>
      </c>
      <c r="H43" s="1"/>
      <c r="I43" s="8" t="s">
        <v>220</v>
      </c>
      <c r="J43" s="8"/>
      <c r="K43" s="31"/>
      <c r="L43" s="3"/>
      <c r="M43" s="2">
        <f t="shared" si="1"/>
      </c>
    </row>
    <row r="44" spans="1:13" ht="16.5" customHeight="1">
      <c r="A44" s="19" t="s">
        <v>159</v>
      </c>
      <c r="B44" s="8" t="s">
        <v>100</v>
      </c>
      <c r="C44" s="8" t="s">
        <v>43</v>
      </c>
      <c r="D44" s="31">
        <v>5.23</v>
      </c>
      <c r="E44" s="3"/>
      <c r="F44" s="2">
        <f t="shared" si="0"/>
      </c>
      <c r="H44" s="1"/>
      <c r="I44" s="8" t="s">
        <v>221</v>
      </c>
      <c r="J44" s="8"/>
      <c r="K44" s="31"/>
      <c r="L44" s="3"/>
      <c r="M44" s="2">
        <f t="shared" si="1"/>
      </c>
    </row>
    <row r="45" spans="5:13" ht="16.5" customHeight="1">
      <c r="E45" s="60" t="s">
        <v>288</v>
      </c>
      <c r="F45" s="61">
        <f>SUM(F2:F44)</f>
        <v>186.24</v>
      </c>
      <c r="L45" s="60" t="s">
        <v>288</v>
      </c>
      <c r="M45" s="61">
        <f>SUM(M10:M44)</f>
        <v>195.84999999999997</v>
      </c>
    </row>
    <row r="46" spans="12:13" ht="16.5" customHeight="1" thickBot="1">
      <c r="L46" s="54" t="s">
        <v>254</v>
      </c>
      <c r="M46" s="55">
        <f>SUM(F45:M45)</f>
        <v>382.09</v>
      </c>
    </row>
    <row r="47" ht="16.5" customHeight="1" thickTop="1"/>
  </sheetData>
  <sheetProtection/>
  <printOptions horizontalCentered="1"/>
  <pageMargins left="0.25" right="0.25" top="0.66" bottom="0.25" header="0.25" footer="0.25"/>
  <pageSetup fitToHeight="1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Maintenance</dc:creator>
  <cp:keywords/>
  <dc:description/>
  <cp:lastModifiedBy>Simpson, Ricky A</cp:lastModifiedBy>
  <cp:lastPrinted>2019-12-02T13:22:49Z</cp:lastPrinted>
  <dcterms:created xsi:type="dcterms:W3CDTF">2002-02-19T20:39:41Z</dcterms:created>
  <dcterms:modified xsi:type="dcterms:W3CDTF">2022-04-28T18:54:09Z</dcterms:modified>
  <cp:category/>
  <cp:version/>
  <cp:contentType/>
  <cp:contentStatus/>
</cp:coreProperties>
</file>